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4"/>
  </bookViews>
  <sheets>
    <sheet name="1 пов" sheetId="1" r:id="rId1"/>
    <sheet name="2 пов" sheetId="2" r:id="rId2"/>
    <sheet name="3-4 пов" sheetId="3" r:id="rId3"/>
    <sheet name="5 пов" sheetId="4" r:id="rId4"/>
    <sheet name="6-9 пов" sheetId="5" r:id="rId5"/>
  </sheets>
  <definedNames/>
  <calcPr fullCalcOnLoad="1"/>
</workbook>
</file>

<file path=xl/sharedStrings.xml><?xml version="1.0" encoding="utf-8"?>
<sst xmlns="http://schemas.openxmlformats.org/spreadsheetml/2006/main" count="437" uniqueCount="313">
  <si>
    <t>Додаток 1</t>
  </si>
  <si>
    <t xml:space="preserve"> </t>
  </si>
  <si>
    <t>№  п/п</t>
  </si>
  <si>
    <t>Адреса будинку</t>
  </si>
  <si>
    <t>Поверховість</t>
  </si>
  <si>
    <t>Загальна площа будинку, кв.м.</t>
  </si>
  <si>
    <t>Тариф з ПДВ, грн./кв.м.</t>
  </si>
  <si>
    <t>Прибирання прибудинкової території, грн/кв.м.</t>
  </si>
  <si>
    <t>Технічне обслуговування ліфтів, грн./кв.м.</t>
  </si>
  <si>
    <t>Енергопостачання ліфтів, грн./кв.м.</t>
  </si>
  <si>
    <t>Освітлення місць загального користування і підвалів, грн./кв.м.</t>
  </si>
  <si>
    <t>Обслуговування димовентиляційних каналів, грн./кв.м.</t>
  </si>
  <si>
    <t>Кіль-ть квартир</t>
  </si>
  <si>
    <t>Поточний ремонт м»якої покрівлі, грн./кв.м.</t>
  </si>
  <si>
    <t>Поточний ремонт шиферної покрівлі, грн./кв.м.</t>
  </si>
  <si>
    <t>Поточний ремонт під»їздів, грн./кв.м.</t>
  </si>
  <si>
    <t>Поточний ремонт стиків стінових панелей, грн./кв.м.</t>
  </si>
  <si>
    <t>Поточний ремонт відмостки, грн./кв.м.</t>
  </si>
  <si>
    <t>Обслуговування покрівель та систем ливневого водовідведення, грн./кв.м.</t>
  </si>
  <si>
    <t>Поточний ремонт-фарбування будинкового газопроводу, грн./кв.м.</t>
  </si>
  <si>
    <t>Поточний ремонт елементів зовнішнього упорядження, що розміщені на прибудинковій території ( в т.ч. Спортивних, дитячих та інших майданчиків), грн./кв.м.</t>
  </si>
  <si>
    <t>в-д Ярмарковий, 6</t>
  </si>
  <si>
    <t>1 Травня,127а</t>
  </si>
  <si>
    <t>в/м 12 буд.18</t>
  </si>
  <si>
    <t>Боброва,62</t>
  </si>
  <si>
    <t>Воровського,23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</si>
  <si>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</si>
  <si>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</si>
  <si>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</si>
  <si>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</si>
  <si>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</si>
  <si>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</si>
  <si>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</si>
  <si>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</si>
  <si>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</si>
  <si>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</si>
  <si>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</si>
  <si>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</si>
  <si>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</si>
  <si>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</si>
  <si>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Іванівська,7</t>
  </si>
  <si>
    <t>Іванівська,55</t>
  </si>
  <si>
    <t>Київська,351</t>
  </si>
  <si>
    <t>Київська,335/2</t>
  </si>
  <si>
    <t>Київська,252</t>
  </si>
  <si>
    <t>Київська,250а</t>
  </si>
  <si>
    <t>Київська,271а</t>
  </si>
  <si>
    <t>Київська,237а</t>
  </si>
  <si>
    <t>Ковалівська,8б,12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</si>
  <si>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</si>
  <si>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</si>
  <si>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</si>
  <si>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</si>
  <si>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</si>
  <si>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</si>
  <si>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</si>
  <si>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</si>
  <si>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</si>
  <si>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</si>
  <si>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</si>
  <si>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</si>
  <si>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</si>
  <si>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</si>
  <si>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</si>
  <si>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</si>
  <si>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</si>
  <si>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</si>
  <si>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</si>
  <si>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</si>
  <si>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</si>
  <si>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</si>
  <si>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</si>
  <si>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</si>
  <si>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</si>
  <si>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</si>
  <si>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</si>
  <si>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</si>
  <si>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</si>
  <si>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</si>
  <si>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</si>
  <si>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Березня,27</t>
  </si>
  <si>
    <t>1 пров.8 Березня,33а</t>
  </si>
  <si>
    <t>2-в'їзд Богунського,2в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</si>
  <si>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</si>
  <si>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</si>
  <si>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</si>
  <si>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</si>
  <si>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</si>
  <si>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</si>
  <si>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</si>
  <si>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</si>
  <si>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</si>
  <si>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</si>
  <si>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</si>
  <si>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</si>
  <si>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</si>
  <si>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</si>
  <si>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</si>
  <si>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</si>
  <si>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</si>
  <si>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</si>
  <si>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</si>
  <si>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</si>
  <si>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</si>
  <si>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</si>
  <si>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</si>
  <si>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</si>
  <si>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</si>
  <si>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</si>
  <si>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</si>
  <si>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</si>
  <si>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</si>
  <si>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</si>
  <si>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</si>
  <si>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</si>
  <si>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</si>
  <si>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</si>
  <si>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</si>
  <si>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</si>
  <si>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</si>
  <si>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</si>
  <si>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</si>
  <si>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</si>
  <si>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Фабрична,62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</si>
  <si>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</si>
  <si>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</si>
  <si>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</si>
  <si>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</si>
  <si>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</si>
  <si>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</si>
  <si>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</si>
  <si>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</si>
  <si>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</si>
  <si>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</si>
  <si>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</si>
  <si>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</si>
  <si>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</si>
  <si>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</si>
  <si>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</si>
  <si>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</si>
  <si>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</si>
  <si>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</si>
  <si>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</si>
  <si>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1 пров.8 Березня,33б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</si>
  <si>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</si>
  <si>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</si>
  <si>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</si>
  <si>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</si>
  <si>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</si>
  <si>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</si>
  <si>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</si>
  <si>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</si>
  <si>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</si>
  <si>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</si>
  <si>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</si>
  <si>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</si>
  <si>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</si>
  <si>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</si>
  <si>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пров.Фізкультурника,20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</si>
  <si>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</si>
  <si>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</si>
  <si>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</si>
  <si>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</si>
  <si>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</si>
  <si>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1 пров.8 Березня,33в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</si>
  <si>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</si>
  <si>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</si>
  <si>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</si>
  <si>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</si>
  <si>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</si>
  <si>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</si>
  <si>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</si>
  <si>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</si>
  <si>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</si>
  <si>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</si>
  <si>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</si>
  <si>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</si>
  <si>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</si>
  <si>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</si>
  <si>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</si>
  <si>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</si>
  <si>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</si>
  <si>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</si>
  <si>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</si>
  <si>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</si>
  <si>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</si>
  <si>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</si>
  <si>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</si>
  <si>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</si>
  <si>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</si>
  <si>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</si>
  <si>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</si>
  <si>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</si>
  <si>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</si>
  <si>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</si>
  <si>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</si>
  <si>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Бособрода,102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</si>
  <si>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</si>
  <si>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</si>
  <si>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</si>
  <si>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</si>
  <si>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</si>
  <si>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</si>
  <si>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</si>
  <si>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</si>
  <si>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</si>
  <si>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</si>
  <si>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</si>
  <si>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</si>
  <si>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</si>
  <si>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</si>
  <si>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</si>
  <si>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</si>
  <si>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</si>
  <si>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</si>
  <si>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</si>
  <si>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</si>
  <si>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</si>
  <si>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</si>
  <si>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</si>
  <si>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</si>
  <si>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</si>
  <si>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</si>
  <si>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</si>
  <si>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</si>
  <si>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</si>
  <si>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</si>
  <si>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</si>
  <si>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</si>
  <si>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</si>
  <si>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</si>
  <si>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</si>
  <si>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</si>
  <si>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</si>
  <si>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</si>
  <si>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</si>
  <si>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</si>
  <si>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</si>
  <si>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</si>
  <si>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</si>
  <si>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</si>
  <si>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</si>
  <si>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</si>
  <si>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</si>
  <si>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</si>
  <si>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</si>
  <si>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</si>
  <si>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</si>
  <si>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</si>
  <si>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</si>
  <si>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</si>
  <si>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</si>
  <si>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</si>
  <si>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</si>
  <si>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</si>
  <si>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</si>
  <si>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</si>
  <si>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</si>
  <si>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</si>
  <si>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</si>
  <si>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</si>
  <si>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</si>
  <si>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</si>
  <si>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</si>
  <si>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</si>
  <si>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</si>
  <si>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</si>
  <si>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</si>
  <si>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</si>
  <si>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</si>
  <si>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</si>
  <si>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</si>
  <si>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</si>
  <si>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</si>
  <si>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</si>
  <si>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</si>
  <si>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</si>
  <si>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</si>
  <si>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</si>
  <si>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</si>
  <si>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</si>
  <si>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</si>
  <si>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</si>
  <si>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</si>
  <si>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</si>
  <si>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</si>
  <si>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</si>
  <si>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</si>
  <si>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</si>
  <si>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</si>
  <si>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</si>
  <si>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Начальник КП «Прилукижитлобуд»</t>
  </si>
  <si>
    <t>В.А. Сивенко</t>
  </si>
  <si>
    <t>Економіст</t>
  </si>
  <si>
    <t>3пров.Дослідний 5</t>
  </si>
  <si>
    <t>3пров.Змагання 1</t>
  </si>
  <si>
    <t>І.Скоропатського,108</t>
  </si>
  <si>
    <t>Вокзальна,23</t>
  </si>
  <si>
    <t>І Скоропатського,94</t>
  </si>
  <si>
    <t>Новий тариф з ПДВ, грн./кв.м.</t>
  </si>
  <si>
    <t>Освітлення місць загального користування і підвалів, грн./кв.м. з урахуванням нового тарифу</t>
  </si>
  <si>
    <t>Енергопостачання ліфтів, грн./кв.м. згідно нового тарифу</t>
  </si>
  <si>
    <t xml:space="preserve">Освітлення місць загального користування і підвалів, грн./кв.м. згідно нового тарифу </t>
  </si>
  <si>
    <t>-</t>
  </si>
  <si>
    <t>О.І. Хлібенко</t>
  </si>
  <si>
    <t>Освітлення місць загального користування і підвалів, грн./кв.м. із застосуванням нового тарифу</t>
  </si>
  <si>
    <t>Коригування тарифів на послуги з</t>
  </si>
  <si>
    <t>утримання будинків і споруд та прибудинкових територій для населення (окремо за кожним будинком)</t>
  </si>
  <si>
    <t xml:space="preserve">Головний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</si>
  <si>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Іванкова</t>
  </si>
  <si>
    <t xml:space="preserve">до рішення виконавчого комітету </t>
  </si>
  <si>
    <t>міської ради</t>
  </si>
  <si>
    <t>11 жовтня 2016 року № 420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</si>
</sst>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b/>
      <sz val="8"/>
      <name val="Arial Cyr"/>
      <family val="2"/>
    </font>
    <font>
      <sz val="10"/>
      <name val="Arial"/>
      <family val="0"/>
    </font>
    <font>
      <sz val="12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Cyr"/>
      <family val="2"/>
    </font>
    <font>
      <sz val="12"/>
      <color indexed="10"/>
      <name val="Arial Cyr"/>
      <family val="0"/>
    </font>
    <font>
      <sz val="8"/>
      <color indexed="8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 Cyr"/>
      <family val="0"/>
    </font>
    <font>
      <sz val="8"/>
      <color theme="1"/>
      <name val="Calibri"/>
      <family val="2"/>
    </font>
    <font>
      <sz val="8"/>
      <color rgb="FFFF0000"/>
      <name val="Arial Cyr"/>
      <family val="0"/>
    </font>
    <font>
      <sz val="12"/>
      <color theme="1"/>
      <name val="Calibri"/>
      <family val="2"/>
    </font>
    <font>
      <b/>
      <sz val="12"/>
      <color rgb="FFFF0000"/>
      <name val="Arial Cyr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right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2" fillId="34" borderId="10" xfId="52" applyFont="1" applyFill="1" applyBorder="1">
      <alignment/>
      <protection/>
    </xf>
    <xf numFmtId="0" fontId="3" fillId="34" borderId="10" xfId="52" applyFont="1" applyFill="1" applyBorder="1">
      <alignment/>
      <protection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 applyAlignment="1">
      <alignment horizontal="center" vertical="center"/>
      <protection/>
    </xf>
    <xf numFmtId="2" fontId="5" fillId="34" borderId="10" xfId="52" applyNumberFormat="1" applyFont="1" applyFill="1" applyBorder="1" applyAlignment="1">
      <alignment horizontal="center" vertical="center"/>
      <protection/>
    </xf>
    <xf numFmtId="164" fontId="5" fillId="34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right"/>
      <protection/>
    </xf>
    <xf numFmtId="0" fontId="3" fillId="33" borderId="0" xfId="52" applyFont="1" applyFill="1" applyBorder="1">
      <alignment/>
      <protection/>
    </xf>
    <xf numFmtId="0" fontId="0" fillId="33" borderId="0" xfId="0" applyFill="1" applyAlignment="1">
      <alignment/>
    </xf>
    <xf numFmtId="0" fontId="7" fillId="33" borderId="0" xfId="52" applyFont="1" applyFill="1" applyBorder="1" applyAlignment="1">
      <alignment horizontal="center" vertical="center" wrapText="1"/>
      <protection/>
    </xf>
    <xf numFmtId="0" fontId="2" fillId="33" borderId="0" xfId="52" applyFill="1">
      <alignment/>
      <protection/>
    </xf>
    <xf numFmtId="0" fontId="0" fillId="33" borderId="10" xfId="52" applyFont="1" applyFill="1" applyBorder="1" applyAlignment="1">
      <alignment horizontal="center" textRotation="90" wrapText="1"/>
      <protection/>
    </xf>
    <xf numFmtId="164" fontId="5" fillId="35" borderId="10" xfId="52" applyNumberFormat="1" applyFont="1" applyFill="1" applyBorder="1" applyAlignment="1">
      <alignment horizontal="center" vertical="center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>
      <alignment/>
      <protection/>
    </xf>
    <xf numFmtId="2" fontId="8" fillId="36" borderId="10" xfId="52" applyNumberFormat="1" applyFont="1" applyFill="1" applyBorder="1">
      <alignment/>
      <protection/>
    </xf>
    <xf numFmtId="2" fontId="5" fillId="36" borderId="10" xfId="52" applyNumberFormat="1" applyFont="1" applyFill="1" applyBorder="1" applyAlignment="1">
      <alignment horizontal="center" vertical="center"/>
      <protection/>
    </xf>
    <xf numFmtId="164" fontId="5" fillId="36" borderId="10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right"/>
      <protection/>
    </xf>
    <xf numFmtId="0" fontId="2" fillId="35" borderId="10" xfId="52" applyFont="1" applyFill="1" applyBorder="1">
      <alignment/>
      <protection/>
    </xf>
    <xf numFmtId="2" fontId="8" fillId="35" borderId="10" xfId="52" applyNumberFormat="1" applyFont="1" applyFill="1" applyBorder="1">
      <alignment/>
      <protection/>
    </xf>
    <xf numFmtId="1" fontId="2" fillId="36" borderId="10" xfId="52" applyNumberFormat="1" applyFill="1" applyBorder="1">
      <alignment/>
      <protection/>
    </xf>
    <xf numFmtId="2" fontId="5" fillId="36" borderId="10" xfId="52" applyNumberFormat="1" applyFont="1" applyFill="1" applyBorder="1" applyAlignment="1">
      <alignment horizontal="center"/>
      <protection/>
    </xf>
    <xf numFmtId="43" fontId="9" fillId="36" borderId="10" xfId="59" applyFont="1" applyFill="1" applyBorder="1" applyAlignment="1">
      <alignment horizontal="center" vertical="center"/>
    </xf>
    <xf numFmtId="1" fontId="2" fillId="35" borderId="10" xfId="52" applyNumberFormat="1" applyFill="1" applyBorder="1">
      <alignment/>
      <protection/>
    </xf>
    <xf numFmtId="2" fontId="5" fillId="35" borderId="10" xfId="52" applyNumberFormat="1" applyFont="1" applyFill="1" applyBorder="1" applyAlignment="1">
      <alignment horizontal="center"/>
      <protection/>
    </xf>
    <xf numFmtId="2" fontId="10" fillId="35" borderId="10" xfId="52" applyNumberFormat="1" applyFont="1" applyFill="1" applyBorder="1" applyAlignment="1">
      <alignment horizontal="center"/>
      <protection/>
    </xf>
    <xf numFmtId="1" fontId="2" fillId="35" borderId="10" xfId="52" applyNumberFormat="1" applyFont="1" applyFill="1" applyBorder="1">
      <alignment/>
      <protection/>
    </xf>
    <xf numFmtId="0" fontId="0" fillId="34" borderId="0" xfId="0" applyFill="1" applyAlignment="1">
      <alignment/>
    </xf>
    <xf numFmtId="164" fontId="5" fillId="33" borderId="10" xfId="52" applyNumberFormat="1" applyFont="1" applyFill="1" applyBorder="1" applyAlignment="1">
      <alignment horizontal="center"/>
      <protection/>
    </xf>
    <xf numFmtId="2" fontId="2" fillId="33" borderId="0" xfId="52" applyNumberFormat="1" applyFill="1">
      <alignment/>
      <protection/>
    </xf>
    <xf numFmtId="2" fontId="3" fillId="35" borderId="10" xfId="52" applyNumberFormat="1" applyFont="1" applyFill="1" applyBorder="1">
      <alignment/>
      <protection/>
    </xf>
    <xf numFmtId="2" fontId="0" fillId="33" borderId="0" xfId="0" applyNumberFormat="1" applyFill="1" applyAlignment="1">
      <alignment/>
    </xf>
    <xf numFmtId="2" fontId="5" fillId="36" borderId="11" xfId="52" applyNumberFormat="1" applyFont="1" applyFill="1" applyBorder="1" applyAlignment="1">
      <alignment horizontal="center" vertical="center"/>
      <protection/>
    </xf>
    <xf numFmtId="2" fontId="9" fillId="36" borderId="11" xfId="59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0" fontId="2" fillId="33" borderId="10" xfId="52" applyFont="1" applyFill="1" applyBorder="1" applyAlignment="1">
      <alignment horizontal="center" textRotation="90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6" fillId="33" borderId="0" xfId="52" applyFont="1" applyFill="1" applyBorder="1" applyAlignment="1">
      <alignment horizontal="left"/>
      <protection/>
    </xf>
    <xf numFmtId="0" fontId="2" fillId="34" borderId="12" xfId="52" applyFont="1" applyFill="1" applyBorder="1">
      <alignment/>
      <protection/>
    </xf>
    <xf numFmtId="0" fontId="3" fillId="34" borderId="12" xfId="52" applyFont="1" applyFill="1" applyBorder="1">
      <alignment/>
      <protection/>
    </xf>
    <xf numFmtId="2" fontId="7" fillId="34" borderId="12" xfId="52" applyNumberFormat="1" applyFont="1" applyFill="1" applyBorder="1" applyAlignment="1">
      <alignment horizontal="center" vertical="center"/>
      <protection/>
    </xf>
    <xf numFmtId="2" fontId="5" fillId="34" borderId="12" xfId="52" applyNumberFormat="1" applyFont="1" applyFill="1" applyBorder="1" applyAlignment="1">
      <alignment horizontal="center" vertical="center"/>
      <protection/>
    </xf>
    <xf numFmtId="164" fontId="5" fillId="34" borderId="12" xfId="52" applyNumberFormat="1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textRotation="90" wrapText="1"/>
      <protection/>
    </xf>
    <xf numFmtId="0" fontId="2" fillId="33" borderId="14" xfId="52" applyFont="1" applyFill="1" applyBorder="1" applyAlignment="1">
      <alignment horizontal="center" textRotation="90" wrapText="1"/>
      <protection/>
    </xf>
    <xf numFmtId="0" fontId="0" fillId="33" borderId="14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2" fontId="61" fillId="33" borderId="15" xfId="0" applyNumberFormat="1" applyFont="1" applyFill="1" applyBorder="1" applyAlignment="1">
      <alignment/>
    </xf>
    <xf numFmtId="2" fontId="62" fillId="33" borderId="15" xfId="0" applyNumberFormat="1" applyFont="1" applyFill="1" applyBorder="1" applyAlignment="1">
      <alignment/>
    </xf>
    <xf numFmtId="0" fontId="4" fillId="33" borderId="10" xfId="52" applyFont="1" applyFill="1" applyBorder="1" applyAlignment="1">
      <alignment horizontal="center" textRotation="90" wrapText="1"/>
      <protection/>
    </xf>
    <xf numFmtId="0" fontId="11" fillId="33" borderId="0" xfId="0" applyFont="1" applyFill="1" applyAlignment="1">
      <alignment/>
    </xf>
    <xf numFmtId="2" fontId="63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textRotation="90" wrapText="1"/>
      <protection/>
    </xf>
    <xf numFmtId="1" fontId="2" fillId="36" borderId="10" xfId="52" applyNumberFormat="1" applyFont="1" applyFill="1" applyBorder="1">
      <alignment/>
      <protection/>
    </xf>
    <xf numFmtId="0" fontId="64" fillId="33" borderId="0" xfId="0" applyFont="1" applyFill="1" applyAlignment="1">
      <alignment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3" fillId="33" borderId="10" xfId="52" applyNumberFormat="1" applyFont="1" applyFill="1" applyBorder="1" applyAlignment="1">
      <alignment horizontal="center"/>
      <protection/>
    </xf>
    <xf numFmtId="2" fontId="65" fillId="33" borderId="10" xfId="52" applyNumberFormat="1" applyFont="1" applyFill="1" applyBorder="1" applyAlignment="1">
      <alignment horizontal="center" vertical="center"/>
      <protection/>
    </xf>
    <xf numFmtId="2" fontId="5" fillId="36" borderId="10" xfId="52" applyNumberFormat="1" applyFont="1" applyFill="1" applyBorder="1" applyAlignment="1">
      <alignment horizontal="center" vertical="center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0" fontId="64" fillId="13" borderId="10" xfId="52" applyFont="1" applyFill="1" applyBorder="1" applyAlignment="1">
      <alignment horizontal="center" textRotation="90" wrapText="1"/>
      <protection/>
    </xf>
    <xf numFmtId="0" fontId="3" fillId="13" borderId="10" xfId="52" applyFont="1" applyFill="1" applyBorder="1">
      <alignment/>
      <protection/>
    </xf>
    <xf numFmtId="1" fontId="3" fillId="13" borderId="10" xfId="52" applyNumberFormat="1" applyFont="1" applyFill="1" applyBorder="1">
      <alignment/>
      <protection/>
    </xf>
    <xf numFmtId="2" fontId="8" fillId="13" borderId="10" xfId="52" applyNumberFormat="1" applyFont="1" applyFill="1" applyBorder="1">
      <alignment/>
      <protection/>
    </xf>
    <xf numFmtId="2" fontId="3" fillId="13" borderId="10" xfId="52" applyNumberFormat="1" applyFont="1" applyFill="1" applyBorder="1" applyAlignment="1">
      <alignment horizontal="center" vertical="center"/>
      <protection/>
    </xf>
    <xf numFmtId="164" fontId="3" fillId="13" borderId="10" xfId="52" applyNumberFormat="1" applyFont="1" applyFill="1" applyBorder="1" applyAlignment="1">
      <alignment horizontal="center" vertical="center"/>
      <protection/>
    </xf>
    <xf numFmtId="2" fontId="20" fillId="13" borderId="10" xfId="52" applyNumberFormat="1" applyFont="1" applyFill="1" applyBorder="1" applyAlignment="1">
      <alignment horizontal="center"/>
      <protection/>
    </xf>
    <xf numFmtId="164" fontId="3" fillId="13" borderId="10" xfId="52" applyNumberFormat="1" applyFont="1" applyFill="1" applyBorder="1" applyAlignment="1">
      <alignment horizontal="center"/>
      <protection/>
    </xf>
    <xf numFmtId="2" fontId="3" fillId="13" borderId="10" xfId="52" applyNumberFormat="1" applyFont="1" applyFill="1" applyBorder="1" applyAlignment="1">
      <alignment horizontal="center" vertical="center"/>
      <protection/>
    </xf>
    <xf numFmtId="1" fontId="2" fillId="34" borderId="10" xfId="52" applyNumberFormat="1" applyFill="1" applyBorder="1">
      <alignment/>
      <protection/>
    </xf>
    <xf numFmtId="2" fontId="5" fillId="34" borderId="10" xfId="52" applyNumberFormat="1" applyFont="1" applyFill="1" applyBorder="1" applyAlignment="1">
      <alignment horizontal="center" vertical="center"/>
      <protection/>
    </xf>
    <xf numFmtId="2" fontId="5" fillId="34" borderId="10" xfId="52" applyNumberFormat="1" applyFont="1" applyFill="1" applyBorder="1" applyAlignment="1">
      <alignment horizontal="center"/>
      <protection/>
    </xf>
    <xf numFmtId="2" fontId="10" fillId="34" borderId="10" xfId="52" applyNumberFormat="1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left" wrapText="1"/>
      <protection/>
    </xf>
    <xf numFmtId="0" fontId="6" fillId="33" borderId="0" xfId="52" applyFont="1" applyFill="1" applyBorder="1" applyAlignment="1">
      <alignment horizontal="left"/>
      <protection/>
    </xf>
    <xf numFmtId="0" fontId="3" fillId="33" borderId="0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2" fontId="66" fillId="33" borderId="0" xfId="0" applyNumberFormat="1" applyFont="1" applyFill="1" applyAlignment="1">
      <alignment/>
    </xf>
    <xf numFmtId="0" fontId="66" fillId="33" borderId="0" xfId="0" applyFont="1" applyFill="1" applyAlignment="1">
      <alignment/>
    </xf>
    <xf numFmtId="2" fontId="61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2" fontId="67" fillId="33" borderId="10" xfId="52" applyNumberFormat="1" applyFont="1" applyFill="1" applyBorder="1" applyAlignment="1">
      <alignment horizontal="center" vertical="center"/>
      <protection/>
    </xf>
    <xf numFmtId="0" fontId="68" fillId="33" borderId="0" xfId="0" applyFont="1" applyFill="1" applyAlignment="1">
      <alignment/>
    </xf>
    <xf numFmtId="2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2" fontId="68" fillId="33" borderId="0" xfId="0" applyNumberFormat="1" applyFont="1" applyFill="1" applyAlignment="1">
      <alignment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26" fillId="33" borderId="0" xfId="52" applyFont="1" applyFill="1" applyBorder="1" applyAlignment="1">
      <alignment horizontal="left"/>
      <protection/>
    </xf>
    <xf numFmtId="0" fontId="2" fillId="33" borderId="0" xfId="52" applyFont="1" applyFill="1" applyBorder="1" applyAlignment="1">
      <alignment horizontal="left" wrapText="1"/>
      <protection/>
    </xf>
    <xf numFmtId="0" fontId="2" fillId="33" borderId="0" xfId="52" applyFont="1" applyFill="1">
      <alignment/>
      <protection/>
    </xf>
    <xf numFmtId="2" fontId="2" fillId="33" borderId="0" xfId="52" applyNumberFormat="1" applyFont="1" applyFill="1">
      <alignment/>
      <protection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7" fillId="33" borderId="0" xfId="52" applyFont="1" applyFill="1" applyBorder="1">
      <alignment/>
      <protection/>
    </xf>
    <xf numFmtId="0" fontId="28" fillId="33" borderId="0" xfId="52" applyFont="1" applyFill="1" applyBorder="1">
      <alignment/>
      <protection/>
    </xf>
    <xf numFmtId="0" fontId="29" fillId="33" borderId="0" xfId="52" applyFont="1" applyFill="1" applyBorder="1">
      <alignment/>
      <protection/>
    </xf>
    <xf numFmtId="2" fontId="28" fillId="33" borderId="0" xfId="52" applyNumberFormat="1" applyFont="1" applyFill="1" applyBorder="1">
      <alignment/>
      <protection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5" fillId="34" borderId="16" xfId="52" applyNumberFormat="1" applyFont="1" applyFill="1" applyBorder="1" applyAlignment="1">
      <alignment horizontal="center" vertical="center"/>
      <protection/>
    </xf>
    <xf numFmtId="2" fontId="5" fillId="34" borderId="17" xfId="52" applyNumberFormat="1" applyFont="1" applyFill="1" applyBorder="1" applyAlignment="1">
      <alignment horizontal="center" vertical="center"/>
      <protection/>
    </xf>
    <xf numFmtId="0" fontId="27" fillId="33" borderId="0" xfId="52" applyFont="1" applyFill="1" applyBorder="1">
      <alignment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3" fillId="13" borderId="10" xfId="52" applyFont="1" applyFill="1" applyBorder="1" applyAlignment="1">
      <alignment horizontal="center" textRotation="90" wrapText="1"/>
      <protection/>
    </xf>
    <xf numFmtId="0" fontId="27" fillId="33" borderId="0" xfId="52" applyFont="1" applyFill="1" applyBorder="1">
      <alignment/>
      <protection/>
    </xf>
    <xf numFmtId="0" fontId="2" fillId="33" borderId="18" xfId="52" applyFont="1" applyFill="1" applyBorder="1" applyAlignment="1">
      <alignment horizontal="center" textRotation="90" wrapText="1"/>
      <protection/>
    </xf>
    <xf numFmtId="0" fontId="2" fillId="33" borderId="19" xfId="52" applyFont="1" applyFill="1" applyBorder="1" applyAlignment="1">
      <alignment horizontal="center" textRotation="90" wrapText="1"/>
      <protection/>
    </xf>
    <xf numFmtId="2" fontId="2" fillId="33" borderId="20" xfId="52" applyNumberFormat="1" applyFont="1" applyFill="1" applyBorder="1" applyAlignment="1">
      <alignment horizontal="center" textRotation="90" wrapText="1"/>
      <protection/>
    </xf>
    <xf numFmtId="2" fontId="2" fillId="33" borderId="21" xfId="52" applyNumberFormat="1" applyFont="1" applyFill="1" applyBorder="1" applyAlignment="1">
      <alignment horizontal="center" textRotation="90" wrapText="1"/>
      <protection/>
    </xf>
    <xf numFmtId="0" fontId="2" fillId="33" borderId="22" xfId="52" applyFont="1" applyFill="1" applyBorder="1" applyAlignment="1">
      <alignment horizontal="center" vertical="center" wrapText="1"/>
      <protection/>
    </xf>
    <xf numFmtId="0" fontId="2" fillId="33" borderId="23" xfId="52" applyFont="1" applyFill="1" applyBorder="1" applyAlignment="1">
      <alignment horizontal="center" vertical="center" wrapText="1"/>
      <protection/>
    </xf>
    <xf numFmtId="0" fontId="2" fillId="33" borderId="24" xfId="52" applyFont="1" applyFill="1" applyBorder="1" applyAlignment="1">
      <alignment horizontal="center" textRotation="90" wrapText="1"/>
      <protection/>
    </xf>
    <xf numFmtId="0" fontId="2" fillId="33" borderId="25" xfId="52" applyFont="1" applyFill="1" applyBorder="1" applyAlignment="1">
      <alignment horizontal="center" textRotation="90" wrapText="1"/>
      <protection/>
    </xf>
    <xf numFmtId="2" fontId="2" fillId="33" borderId="18" xfId="52" applyNumberFormat="1" applyFont="1" applyFill="1" applyBorder="1" applyAlignment="1">
      <alignment horizontal="center" textRotation="90" wrapText="1"/>
      <protection/>
    </xf>
    <xf numFmtId="2" fontId="2" fillId="33" borderId="19" xfId="52" applyNumberFormat="1" applyFont="1" applyFill="1" applyBorder="1" applyAlignment="1">
      <alignment horizontal="center" textRotation="90" wrapText="1"/>
      <protection/>
    </xf>
    <xf numFmtId="0" fontId="4" fillId="33" borderId="18" xfId="52" applyFont="1" applyFill="1" applyBorder="1" applyAlignment="1">
      <alignment horizontal="center" textRotation="90" wrapText="1"/>
      <protection/>
    </xf>
    <xf numFmtId="0" fontId="4" fillId="33" borderId="19" xfId="52" applyFont="1" applyFill="1" applyBorder="1" applyAlignment="1">
      <alignment horizontal="center" textRotation="90" wrapText="1"/>
      <protection/>
    </xf>
    <xf numFmtId="0" fontId="2" fillId="33" borderId="26" xfId="52" applyFont="1" applyFill="1" applyBorder="1" applyAlignment="1">
      <alignment wrapText="1"/>
      <protection/>
    </xf>
    <xf numFmtId="0" fontId="2" fillId="33" borderId="27" xfId="52" applyFont="1" applyFill="1" applyBorder="1" applyAlignment="1">
      <alignment wrapText="1"/>
      <protection/>
    </xf>
    <xf numFmtId="0" fontId="2" fillId="33" borderId="28" xfId="52" applyFont="1" applyFill="1" applyBorder="1" applyAlignment="1">
      <alignment wrapText="1"/>
      <protection/>
    </xf>
    <xf numFmtId="0" fontId="70" fillId="33" borderId="29" xfId="52" applyFont="1" applyFill="1" applyBorder="1" applyAlignment="1">
      <alignment horizontal="center" textRotation="90" wrapText="1"/>
      <protection/>
    </xf>
    <xf numFmtId="0" fontId="70" fillId="33" borderId="30" xfId="52" applyFont="1" applyFill="1" applyBorder="1" applyAlignment="1">
      <alignment horizontal="center" textRotation="90" wrapText="1"/>
      <protection/>
    </xf>
    <xf numFmtId="0" fontId="2" fillId="33" borderId="29" xfId="52" applyFont="1" applyFill="1" applyBorder="1" applyAlignment="1">
      <alignment horizontal="center" textRotation="90" wrapText="1"/>
      <protection/>
    </xf>
    <xf numFmtId="0" fontId="2" fillId="33" borderId="12" xfId="52" applyFont="1" applyFill="1" applyBorder="1" applyAlignment="1">
      <alignment horizontal="center" textRotation="90" wrapText="1"/>
      <protection/>
    </xf>
    <xf numFmtId="2" fontId="2" fillId="33" borderId="11" xfId="52" applyNumberFormat="1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2" fontId="2" fillId="33" borderId="10" xfId="52" applyNumberFormat="1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4" fillId="33" borderId="29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textRotation="90" wrapText="1"/>
      <protection/>
    </xf>
    <xf numFmtId="0" fontId="70" fillId="33" borderId="10" xfId="52" applyFont="1" applyFill="1" applyBorder="1" applyAlignment="1">
      <alignment horizontal="center" textRotation="90" wrapText="1"/>
      <protection/>
    </xf>
    <xf numFmtId="0" fontId="71" fillId="33" borderId="10" xfId="52" applyFont="1" applyFill="1" applyBorder="1" applyAlignment="1">
      <alignment horizontal="center" textRotation="90" wrapText="1"/>
      <protection/>
    </xf>
    <xf numFmtId="2" fontId="70" fillId="33" borderId="10" xfId="52" applyNumberFormat="1" applyFont="1" applyFill="1" applyBorder="1" applyAlignment="1">
      <alignment horizontal="center" textRotation="90" wrapText="1"/>
      <protection/>
    </xf>
    <xf numFmtId="0" fontId="3" fillId="13" borderId="10" xfId="52" applyFont="1" applyFill="1" applyBorder="1" applyAlignment="1">
      <alignment horizontal="center" textRotation="90" wrapText="1"/>
      <protection/>
    </xf>
    <xf numFmtId="0" fontId="8" fillId="33" borderId="10" xfId="52" applyFont="1" applyFill="1" applyBorder="1" applyAlignment="1">
      <alignment horizontal="center" textRotation="90" wrapText="1"/>
      <protection/>
    </xf>
    <xf numFmtId="0" fontId="3" fillId="33" borderId="10" xfId="52" applyFont="1" applyFill="1" applyBorder="1" applyAlignment="1">
      <alignment horizontal="center" textRotation="90" wrapText="1"/>
      <protection/>
    </xf>
    <xf numFmtId="0" fontId="72" fillId="33" borderId="10" xfId="52" applyFont="1" applyFill="1" applyBorder="1" applyAlignment="1">
      <alignment horizontal="center" textRotation="90" wrapText="1"/>
      <protection/>
    </xf>
    <xf numFmtId="0" fontId="65" fillId="33" borderId="10" xfId="52" applyFont="1" applyFill="1" applyBorder="1" applyAlignment="1">
      <alignment horizontal="center" textRotation="90" wrapText="1"/>
      <protection/>
    </xf>
    <xf numFmtId="0" fontId="3" fillId="13" borderId="10" xfId="52" applyFont="1" applyFill="1" applyBorder="1" applyAlignment="1">
      <alignment horizontal="center" vertical="center" wrapText="1"/>
      <protection/>
    </xf>
    <xf numFmtId="0" fontId="3" fillId="13" borderId="10" xfId="52" applyFont="1" applyFill="1" applyBorder="1" applyAlignment="1">
      <alignment textRotation="90" wrapText="1"/>
      <protection/>
    </xf>
    <xf numFmtId="0" fontId="3" fillId="13" borderId="12" xfId="52" applyFont="1" applyFill="1" applyBorder="1" applyAlignment="1">
      <alignment horizontal="center" textRotation="90" wrapText="1"/>
      <protection/>
    </xf>
    <xf numFmtId="0" fontId="3" fillId="13" borderId="10" xfId="52" applyFont="1" applyFill="1" applyBorder="1" applyAlignment="1">
      <alignment horizont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_2_ТАРИФ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L1">
      <selection activeCell="N4" sqref="N4"/>
    </sheetView>
  </sheetViews>
  <sheetFormatPr defaultColWidth="9.140625" defaultRowHeight="15"/>
  <cols>
    <col min="1" max="1" width="25.7109375" style="11" customWidth="1"/>
    <col min="2" max="3" width="9.140625" style="11" customWidth="1"/>
    <col min="4" max="4" width="10.00390625" style="35" bestFit="1" customWidth="1"/>
    <col min="5" max="16384" width="9.140625" style="11" customWidth="1"/>
  </cols>
  <sheetData>
    <row r="1" spans="1:18" ht="15">
      <c r="A1" s="10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88" t="s">
        <v>0</v>
      </c>
      <c r="O1" s="88"/>
      <c r="P1" s="88"/>
      <c r="Q1" s="88"/>
      <c r="R1" s="88"/>
    </row>
    <row r="2" spans="1:17" ht="15.75">
      <c r="A2" s="41"/>
      <c r="B2" s="90"/>
      <c r="C2" s="91"/>
      <c r="D2" s="91"/>
      <c r="E2" s="91"/>
      <c r="F2" s="91" t="s">
        <v>306</v>
      </c>
      <c r="G2" s="91"/>
      <c r="H2" s="91"/>
      <c r="I2" s="91"/>
      <c r="J2" s="91"/>
      <c r="K2" s="91"/>
      <c r="L2" s="91"/>
      <c r="M2" s="91"/>
      <c r="N2" s="88" t="s">
        <v>310</v>
      </c>
      <c r="O2" s="88"/>
      <c r="P2" s="88"/>
      <c r="Q2" s="88"/>
    </row>
    <row r="3" spans="1:16" ht="15.75" customHeight="1">
      <c r="A3" s="40"/>
      <c r="B3" s="90"/>
      <c r="C3" s="91" t="s">
        <v>307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88" t="s">
        <v>311</v>
      </c>
      <c r="P3" s="88"/>
    </row>
    <row r="4" spans="1:18" ht="18" customHeight="1">
      <c r="A4" s="40"/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88" t="s">
        <v>312</v>
      </c>
      <c r="O4" s="88"/>
      <c r="P4" s="88"/>
      <c r="Q4" s="88"/>
      <c r="R4" s="88"/>
    </row>
    <row r="5" spans="1:4" ht="15.75" thickBot="1">
      <c r="A5" s="13"/>
      <c r="B5" s="35"/>
      <c r="D5" s="11"/>
    </row>
    <row r="6" spans="1:18" ht="16.5" customHeight="1">
      <c r="A6" s="114" t="s">
        <v>3</v>
      </c>
      <c r="B6" s="116" t="s">
        <v>4</v>
      </c>
      <c r="C6" s="47"/>
      <c r="D6" s="118" t="s">
        <v>5</v>
      </c>
      <c r="E6" s="120" t="s">
        <v>6</v>
      </c>
      <c r="F6" s="110" t="s">
        <v>7</v>
      </c>
      <c r="G6" s="122"/>
      <c r="H6" s="123"/>
      <c r="I6" s="123"/>
      <c r="J6" s="123"/>
      <c r="K6" s="123"/>
      <c r="L6" s="123"/>
      <c r="M6" s="123"/>
      <c r="N6" s="124"/>
      <c r="O6" s="110" t="s">
        <v>8</v>
      </c>
      <c r="P6" s="110" t="s">
        <v>9</v>
      </c>
      <c r="Q6" s="110" t="s">
        <v>10</v>
      </c>
      <c r="R6" s="112" t="s">
        <v>11</v>
      </c>
    </row>
    <row r="7" spans="1:18" ht="409.5" thickBot="1">
      <c r="A7" s="115"/>
      <c r="B7" s="117"/>
      <c r="C7" s="48" t="s">
        <v>12</v>
      </c>
      <c r="D7" s="119"/>
      <c r="E7" s="121"/>
      <c r="F7" s="111"/>
      <c r="G7" s="49" t="s">
        <v>13</v>
      </c>
      <c r="H7" s="49" t="s">
        <v>14</v>
      </c>
      <c r="I7" s="49" t="s">
        <v>15</v>
      </c>
      <c r="J7" s="49" t="s">
        <v>16</v>
      </c>
      <c r="K7" s="49" t="s">
        <v>17</v>
      </c>
      <c r="L7" s="49" t="s">
        <v>18</v>
      </c>
      <c r="M7" s="49" t="s">
        <v>19</v>
      </c>
      <c r="N7" s="49" t="s">
        <v>20</v>
      </c>
      <c r="O7" s="111"/>
      <c r="P7" s="111"/>
      <c r="Q7" s="111"/>
      <c r="R7" s="113"/>
    </row>
    <row r="8" spans="1:18" ht="16.5" customHeight="1">
      <c r="A8" s="42" t="s">
        <v>21</v>
      </c>
      <c r="B8" s="43">
        <v>1</v>
      </c>
      <c r="C8" s="43">
        <v>1</v>
      </c>
      <c r="D8" s="5">
        <v>43.4</v>
      </c>
      <c r="E8" s="44">
        <f aca="true" t="shared" si="0" ref="E8:E27">SUM(F8:R8)</f>
        <v>0.201866713642903</v>
      </c>
      <c r="F8" s="45">
        <v>0</v>
      </c>
      <c r="G8" s="45">
        <v>0</v>
      </c>
      <c r="H8" s="45">
        <v>0</v>
      </c>
      <c r="I8" s="46">
        <v>0</v>
      </c>
      <c r="J8" s="45">
        <v>0</v>
      </c>
      <c r="K8" s="45">
        <v>0</v>
      </c>
      <c r="L8" s="46">
        <v>0</v>
      </c>
      <c r="M8" s="45">
        <v>0</v>
      </c>
      <c r="N8" s="46">
        <v>0</v>
      </c>
      <c r="O8" s="45">
        <v>0</v>
      </c>
      <c r="P8" s="45">
        <v>0</v>
      </c>
      <c r="Q8" s="46">
        <v>0</v>
      </c>
      <c r="R8" s="104">
        <v>0.201866713642903</v>
      </c>
    </row>
    <row r="9" spans="1:18" ht="15.75">
      <c r="A9" s="3" t="s">
        <v>22</v>
      </c>
      <c r="B9" s="4">
        <v>1</v>
      </c>
      <c r="C9" s="4">
        <v>2</v>
      </c>
      <c r="D9" s="5">
        <v>32.4</v>
      </c>
      <c r="E9" s="6">
        <f t="shared" si="0"/>
        <v>0.27040170901549304</v>
      </c>
      <c r="F9" s="7">
        <v>0</v>
      </c>
      <c r="G9" s="7">
        <v>0</v>
      </c>
      <c r="H9" s="7">
        <v>0</v>
      </c>
      <c r="I9" s="8">
        <v>0</v>
      </c>
      <c r="J9" s="7">
        <v>0</v>
      </c>
      <c r="K9" s="7">
        <v>0</v>
      </c>
      <c r="L9" s="8">
        <v>0</v>
      </c>
      <c r="M9" s="7">
        <v>0</v>
      </c>
      <c r="N9" s="8">
        <v>0</v>
      </c>
      <c r="O9" s="7">
        <v>0</v>
      </c>
      <c r="P9" s="7">
        <v>0</v>
      </c>
      <c r="Q9" s="8">
        <v>0</v>
      </c>
      <c r="R9" s="105">
        <v>0.27040170901549304</v>
      </c>
    </row>
    <row r="10" spans="1:18" ht="15.75">
      <c r="A10" s="3" t="s">
        <v>23</v>
      </c>
      <c r="B10" s="4">
        <v>1</v>
      </c>
      <c r="C10" s="4">
        <v>1</v>
      </c>
      <c r="D10" s="5">
        <v>53.2</v>
      </c>
      <c r="E10" s="6">
        <f t="shared" si="0"/>
        <v>0.19437726697625501</v>
      </c>
      <c r="F10" s="7">
        <v>0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8">
        <v>0</v>
      </c>
      <c r="M10" s="7">
        <v>0</v>
      </c>
      <c r="N10" s="8">
        <v>0</v>
      </c>
      <c r="O10" s="7">
        <v>0</v>
      </c>
      <c r="P10" s="7">
        <v>0</v>
      </c>
      <c r="Q10" s="8">
        <v>0</v>
      </c>
      <c r="R10" s="105">
        <v>0.19437726697625501</v>
      </c>
    </row>
    <row r="11" spans="1:18" ht="15.75">
      <c r="A11" s="3" t="s">
        <v>24</v>
      </c>
      <c r="B11" s="4">
        <v>1</v>
      </c>
      <c r="C11" s="4">
        <v>2</v>
      </c>
      <c r="D11" s="5">
        <v>87.9</v>
      </c>
      <c r="E11" s="6">
        <f t="shared" si="0"/>
        <v>0.19934050903531303</v>
      </c>
      <c r="F11" s="7">
        <v>0</v>
      </c>
      <c r="G11" s="7">
        <v>0</v>
      </c>
      <c r="H11" s="7">
        <v>0</v>
      </c>
      <c r="I11" s="8">
        <v>0</v>
      </c>
      <c r="J11" s="7">
        <v>0</v>
      </c>
      <c r="K11" s="7">
        <v>0</v>
      </c>
      <c r="L11" s="8">
        <v>0</v>
      </c>
      <c r="M11" s="7">
        <v>0</v>
      </c>
      <c r="N11" s="8">
        <v>0</v>
      </c>
      <c r="O11" s="7">
        <v>0</v>
      </c>
      <c r="P11" s="7">
        <v>0</v>
      </c>
      <c r="Q11" s="8">
        <v>0</v>
      </c>
      <c r="R11" s="105">
        <v>0.19934050903531303</v>
      </c>
    </row>
    <row r="12" spans="1:18" ht="15.75">
      <c r="A12" s="3" t="s">
        <v>297</v>
      </c>
      <c r="B12" s="4">
        <v>1</v>
      </c>
      <c r="C12" s="4">
        <v>4</v>
      </c>
      <c r="D12" s="5">
        <v>117.41</v>
      </c>
      <c r="E12" s="6">
        <f t="shared" si="0"/>
        <v>0.19059755972973502</v>
      </c>
      <c r="F12" s="7">
        <v>0</v>
      </c>
      <c r="G12" s="7">
        <v>0</v>
      </c>
      <c r="H12" s="7">
        <v>0</v>
      </c>
      <c r="I12" s="8">
        <v>0</v>
      </c>
      <c r="J12" s="7">
        <v>0</v>
      </c>
      <c r="K12" s="7">
        <v>0</v>
      </c>
      <c r="L12" s="8">
        <v>0</v>
      </c>
      <c r="M12" s="7">
        <v>0</v>
      </c>
      <c r="N12" s="8">
        <v>0</v>
      </c>
      <c r="O12" s="7">
        <v>0</v>
      </c>
      <c r="P12" s="7">
        <v>0</v>
      </c>
      <c r="Q12" s="8">
        <v>0</v>
      </c>
      <c r="R12" s="105">
        <v>0.19059755972973502</v>
      </c>
    </row>
    <row r="13" spans="1:18" ht="15.75">
      <c r="A13" s="3" t="s">
        <v>25</v>
      </c>
      <c r="B13" s="4">
        <v>1</v>
      </c>
      <c r="C13" s="4">
        <v>1</v>
      </c>
      <c r="D13" s="5">
        <v>24.6</v>
      </c>
      <c r="E13" s="6">
        <f t="shared" si="0"/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7">
        <v>0</v>
      </c>
      <c r="L13" s="8">
        <v>0</v>
      </c>
      <c r="M13" s="7">
        <v>0</v>
      </c>
      <c r="N13" s="8">
        <v>0</v>
      </c>
      <c r="O13" s="7">
        <v>0</v>
      </c>
      <c r="P13" s="7">
        <v>0</v>
      </c>
      <c r="Q13" s="8">
        <v>0</v>
      </c>
      <c r="R13" s="105">
        <v>0</v>
      </c>
    </row>
    <row r="14" spans="1:18" ht="15.75">
      <c r="A14" s="3" t="s">
        <v>26</v>
      </c>
      <c r="B14" s="4">
        <v>1</v>
      </c>
      <c r="C14" s="4">
        <v>2</v>
      </c>
      <c r="D14" s="5">
        <v>114</v>
      </c>
      <c r="E14" s="6">
        <f t="shared" si="0"/>
        <v>0.153702024071965</v>
      </c>
      <c r="F14" s="7">
        <v>0</v>
      </c>
      <c r="G14" s="7">
        <v>0</v>
      </c>
      <c r="H14" s="7">
        <v>0</v>
      </c>
      <c r="I14" s="8">
        <v>0</v>
      </c>
      <c r="J14" s="7">
        <v>0</v>
      </c>
      <c r="K14" s="7">
        <v>0</v>
      </c>
      <c r="L14" s="8">
        <v>0</v>
      </c>
      <c r="M14" s="7">
        <v>0</v>
      </c>
      <c r="N14" s="8">
        <v>0</v>
      </c>
      <c r="O14" s="7">
        <v>0</v>
      </c>
      <c r="P14" s="7">
        <v>0</v>
      </c>
      <c r="Q14" s="8">
        <v>0</v>
      </c>
      <c r="R14" s="105">
        <v>0.153702024071965</v>
      </c>
    </row>
    <row r="15" spans="1:18" ht="15.75">
      <c r="A15" s="3" t="s">
        <v>27</v>
      </c>
      <c r="B15" s="4">
        <v>1</v>
      </c>
      <c r="C15" s="4">
        <v>3</v>
      </c>
      <c r="D15" s="5">
        <v>144.3</v>
      </c>
      <c r="E15" s="6">
        <f t="shared" si="0"/>
        <v>0.20078721250042703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7">
        <v>0</v>
      </c>
      <c r="L15" s="8">
        <v>0</v>
      </c>
      <c r="M15" s="7">
        <v>0</v>
      </c>
      <c r="N15" s="8">
        <v>0</v>
      </c>
      <c r="O15" s="7">
        <v>0</v>
      </c>
      <c r="P15" s="7">
        <v>0</v>
      </c>
      <c r="Q15" s="8">
        <v>0</v>
      </c>
      <c r="R15" s="105">
        <v>0.20078721250042703</v>
      </c>
    </row>
    <row r="16" spans="1:18" ht="15.75">
      <c r="A16" s="3" t="s">
        <v>28</v>
      </c>
      <c r="B16" s="4">
        <v>1</v>
      </c>
      <c r="C16" s="4">
        <v>2</v>
      </c>
      <c r="D16" s="5">
        <v>99.1</v>
      </c>
      <c r="E16" s="6">
        <f t="shared" si="0"/>
        <v>0.176811611949586</v>
      </c>
      <c r="F16" s="7">
        <v>0</v>
      </c>
      <c r="G16" s="7">
        <v>0</v>
      </c>
      <c r="H16" s="7">
        <v>0</v>
      </c>
      <c r="I16" s="8">
        <v>0</v>
      </c>
      <c r="J16" s="7">
        <v>0</v>
      </c>
      <c r="K16" s="7">
        <v>0</v>
      </c>
      <c r="L16" s="8">
        <v>0</v>
      </c>
      <c r="M16" s="7">
        <v>0</v>
      </c>
      <c r="N16" s="8" t="s">
        <v>303</v>
      </c>
      <c r="O16" s="7">
        <v>0</v>
      </c>
      <c r="P16" s="7">
        <v>0</v>
      </c>
      <c r="Q16" s="8">
        <v>0</v>
      </c>
      <c r="R16" s="105">
        <v>0.176811611949586</v>
      </c>
    </row>
    <row r="17" spans="1:18" ht="15.75">
      <c r="A17" s="3" t="s">
        <v>29</v>
      </c>
      <c r="B17" s="4">
        <v>1</v>
      </c>
      <c r="C17" s="4">
        <v>6</v>
      </c>
      <c r="D17" s="5">
        <v>272.3</v>
      </c>
      <c r="E17" s="6">
        <f t="shared" si="0"/>
        <v>0.189796693503076</v>
      </c>
      <c r="F17" s="7">
        <v>0</v>
      </c>
      <c r="G17" s="7">
        <v>0</v>
      </c>
      <c r="H17" s="7">
        <v>0</v>
      </c>
      <c r="I17" s="8">
        <v>0</v>
      </c>
      <c r="J17" s="7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7">
        <v>0</v>
      </c>
      <c r="Q17" s="8">
        <v>0</v>
      </c>
      <c r="R17" s="105">
        <v>0.189796693503076</v>
      </c>
    </row>
    <row r="18" spans="1:18" ht="15.75">
      <c r="A18" s="3" t="s">
        <v>30</v>
      </c>
      <c r="B18" s="4">
        <v>1</v>
      </c>
      <c r="C18" s="4">
        <v>3</v>
      </c>
      <c r="D18" s="5">
        <v>102.8</v>
      </c>
      <c r="E18" s="6">
        <f t="shared" si="0"/>
        <v>0.255671654827879</v>
      </c>
      <c r="F18" s="7">
        <v>0</v>
      </c>
      <c r="G18" s="7">
        <v>0</v>
      </c>
      <c r="H18" s="7">
        <v>0</v>
      </c>
      <c r="I18" s="8">
        <v>0</v>
      </c>
      <c r="J18" s="7">
        <v>0</v>
      </c>
      <c r="K18" s="7">
        <v>0</v>
      </c>
      <c r="L18" s="8">
        <v>0</v>
      </c>
      <c r="M18" s="7">
        <v>0</v>
      </c>
      <c r="N18" s="8">
        <v>0</v>
      </c>
      <c r="O18" s="7">
        <v>0</v>
      </c>
      <c r="P18" s="7">
        <v>0</v>
      </c>
      <c r="Q18" s="8">
        <v>0</v>
      </c>
      <c r="R18" s="105">
        <v>0.255671654827879</v>
      </c>
    </row>
    <row r="19" spans="1:18" ht="15.75">
      <c r="A19" s="3" t="s">
        <v>31</v>
      </c>
      <c r="B19" s="4">
        <v>1</v>
      </c>
      <c r="C19" s="4">
        <v>3</v>
      </c>
      <c r="D19" s="5">
        <v>136.6</v>
      </c>
      <c r="E19" s="6">
        <f t="shared" si="0"/>
        <v>0.212818187176566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7">
        <v>0</v>
      </c>
      <c r="Q19" s="8">
        <v>0</v>
      </c>
      <c r="R19" s="105">
        <v>0.212818187176566</v>
      </c>
    </row>
    <row r="20" spans="1:18" ht="15.75">
      <c r="A20" s="3" t="s">
        <v>32</v>
      </c>
      <c r="B20" s="4">
        <v>1</v>
      </c>
      <c r="C20" s="4">
        <v>4</v>
      </c>
      <c r="D20" s="5">
        <v>138</v>
      </c>
      <c r="E20" s="6">
        <f t="shared" si="0"/>
        <v>0.254865901733876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K20" s="7">
        <v>0</v>
      </c>
      <c r="L20" s="8">
        <v>0</v>
      </c>
      <c r="M20" s="7">
        <v>0</v>
      </c>
      <c r="N20" s="8">
        <v>0</v>
      </c>
      <c r="O20" s="7">
        <v>0</v>
      </c>
      <c r="P20" s="7">
        <v>0</v>
      </c>
      <c r="Q20" s="8">
        <v>0</v>
      </c>
      <c r="R20" s="105">
        <v>0.254865901733876</v>
      </c>
    </row>
    <row r="21" spans="1:18" ht="15.75">
      <c r="A21" s="3" t="s">
        <v>33</v>
      </c>
      <c r="B21" s="4">
        <v>1</v>
      </c>
      <c r="C21" s="4">
        <v>2</v>
      </c>
      <c r="D21" s="5">
        <v>30.2</v>
      </c>
      <c r="E21" s="6">
        <f t="shared" si="0"/>
        <v>0.210373193559898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7">
        <v>0</v>
      </c>
      <c r="L21" s="8">
        <v>0</v>
      </c>
      <c r="M21" s="7">
        <v>0</v>
      </c>
      <c r="N21" s="8">
        <v>0</v>
      </c>
      <c r="O21" s="7">
        <v>0</v>
      </c>
      <c r="P21" s="7">
        <v>0</v>
      </c>
      <c r="Q21" s="8">
        <v>0</v>
      </c>
      <c r="R21" s="105">
        <v>0.210373193559898</v>
      </c>
    </row>
    <row r="22" spans="1:18" ht="15.75">
      <c r="A22" s="3" t="s">
        <v>34</v>
      </c>
      <c r="B22" s="4">
        <v>1</v>
      </c>
      <c r="C22" s="4">
        <v>3</v>
      </c>
      <c r="D22" s="5">
        <v>82.5</v>
      </c>
      <c r="E22" s="6">
        <f t="shared" si="0"/>
        <v>0</v>
      </c>
      <c r="F22" s="7">
        <v>0</v>
      </c>
      <c r="G22" s="7">
        <v>0</v>
      </c>
      <c r="H22" s="7">
        <v>0</v>
      </c>
      <c r="I22" s="8">
        <v>0</v>
      </c>
      <c r="J22" s="7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7">
        <v>0</v>
      </c>
      <c r="Q22" s="8">
        <v>0</v>
      </c>
      <c r="R22" s="105">
        <v>0</v>
      </c>
    </row>
    <row r="23" spans="1:18" ht="15.75">
      <c r="A23" s="3" t="s">
        <v>35</v>
      </c>
      <c r="B23" s="4">
        <v>1</v>
      </c>
      <c r="C23" s="4">
        <v>1</v>
      </c>
      <c r="D23" s="5">
        <v>31.1</v>
      </c>
      <c r="E23" s="6">
        <f t="shared" si="0"/>
        <v>0.24101830459702903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7">
        <v>0</v>
      </c>
      <c r="Q23" s="8">
        <v>0</v>
      </c>
      <c r="R23" s="105">
        <v>0.24101830459702903</v>
      </c>
    </row>
    <row r="24" spans="1:18" ht="15.75">
      <c r="A24" s="3" t="s">
        <v>36</v>
      </c>
      <c r="B24" s="4">
        <v>1</v>
      </c>
      <c r="C24" s="4">
        <v>3</v>
      </c>
      <c r="D24" s="5">
        <v>75.5</v>
      </c>
      <c r="E24" s="6">
        <f t="shared" si="0"/>
        <v>0.23207987740667502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7">
        <v>0</v>
      </c>
      <c r="Q24" s="8">
        <v>0</v>
      </c>
      <c r="R24" s="105">
        <v>0.23207987740667502</v>
      </c>
    </row>
    <row r="25" spans="1:18" ht="15.75">
      <c r="A25" s="3" t="s">
        <v>37</v>
      </c>
      <c r="B25" s="4">
        <v>1</v>
      </c>
      <c r="C25" s="4">
        <v>1</v>
      </c>
      <c r="D25" s="5">
        <v>39.9</v>
      </c>
      <c r="E25" s="6">
        <f t="shared" si="0"/>
        <v>0.21957432010280703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7">
        <v>0</v>
      </c>
      <c r="Q25" s="8">
        <v>0</v>
      </c>
      <c r="R25" s="105">
        <v>0.21957432010280703</v>
      </c>
    </row>
    <row r="26" spans="1:18" ht="15.75">
      <c r="A26" s="3" t="s">
        <v>38</v>
      </c>
      <c r="B26" s="4">
        <v>1</v>
      </c>
      <c r="C26" s="4">
        <v>9</v>
      </c>
      <c r="D26" s="5">
        <v>406.1</v>
      </c>
      <c r="E26" s="6">
        <f t="shared" si="0"/>
        <v>0.19599586962196802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7">
        <v>0</v>
      </c>
      <c r="L26" s="8">
        <v>0</v>
      </c>
      <c r="M26" s="7">
        <v>0</v>
      </c>
      <c r="N26" s="8">
        <v>0</v>
      </c>
      <c r="O26" s="7">
        <v>0</v>
      </c>
      <c r="P26" s="7">
        <v>0</v>
      </c>
      <c r="Q26" s="8">
        <v>0</v>
      </c>
      <c r="R26" s="105">
        <v>0.19599586962196802</v>
      </c>
    </row>
    <row r="27" spans="1:18" ht="15.75">
      <c r="A27" s="3" t="s">
        <v>39</v>
      </c>
      <c r="B27" s="4">
        <v>1</v>
      </c>
      <c r="C27" s="4">
        <v>8</v>
      </c>
      <c r="D27" s="5">
        <v>464.7</v>
      </c>
      <c r="E27" s="6">
        <f t="shared" si="0"/>
        <v>0.162768515970311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7">
        <v>0</v>
      </c>
      <c r="L27" s="8">
        <v>0</v>
      </c>
      <c r="M27" s="7">
        <v>0</v>
      </c>
      <c r="N27" s="8">
        <v>0</v>
      </c>
      <c r="O27" s="7">
        <v>0</v>
      </c>
      <c r="P27" s="7">
        <v>0</v>
      </c>
      <c r="Q27" s="8">
        <v>0</v>
      </c>
      <c r="R27" s="105">
        <v>0.162768515970311</v>
      </c>
    </row>
    <row r="28" spans="1:18" ht="15.75">
      <c r="A28" s="3" t="s">
        <v>294</v>
      </c>
      <c r="B28" s="4">
        <v>1</v>
      </c>
      <c r="C28" s="4">
        <v>2</v>
      </c>
      <c r="D28" s="5">
        <v>69.1</v>
      </c>
      <c r="E28" s="6">
        <v>0.13</v>
      </c>
      <c r="F28" s="7">
        <v>0</v>
      </c>
      <c r="G28" s="7">
        <v>0</v>
      </c>
      <c r="H28" s="7">
        <v>0</v>
      </c>
      <c r="I28" s="8">
        <v>0</v>
      </c>
      <c r="J28" s="7">
        <v>0</v>
      </c>
      <c r="K28" s="7">
        <v>0</v>
      </c>
      <c r="L28" s="8">
        <v>0</v>
      </c>
      <c r="M28" s="7">
        <v>0</v>
      </c>
      <c r="N28" s="8">
        <v>0</v>
      </c>
      <c r="O28" s="7">
        <v>0</v>
      </c>
      <c r="P28" s="7">
        <v>0</v>
      </c>
      <c r="Q28" s="8">
        <v>0</v>
      </c>
      <c r="R28" s="105">
        <v>0.13</v>
      </c>
    </row>
    <row r="29" spans="1:18" ht="15.75">
      <c r="A29" s="3" t="s">
        <v>295</v>
      </c>
      <c r="B29" s="4">
        <v>1</v>
      </c>
      <c r="C29" s="4">
        <v>3</v>
      </c>
      <c r="D29" s="5">
        <v>149.4</v>
      </c>
      <c r="E29" s="6">
        <v>0.18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7">
        <v>0</v>
      </c>
      <c r="L29" s="8">
        <v>0</v>
      </c>
      <c r="M29" s="7">
        <v>0</v>
      </c>
      <c r="N29" s="8">
        <v>0</v>
      </c>
      <c r="O29" s="7">
        <v>0</v>
      </c>
      <c r="P29" s="7">
        <v>0</v>
      </c>
      <c r="Q29" s="8">
        <v>0</v>
      </c>
      <c r="R29" s="105">
        <v>0.18</v>
      </c>
    </row>
    <row r="30" spans="1:18" ht="15.75">
      <c r="A30" s="3" t="s">
        <v>40</v>
      </c>
      <c r="B30" s="4">
        <v>1</v>
      </c>
      <c r="C30" s="4">
        <v>3</v>
      </c>
      <c r="D30" s="5">
        <v>126.6</v>
      </c>
      <c r="E30" s="6">
        <f aca="true" t="shared" si="1" ref="E30:E54">SUM(F30:R30)</f>
        <v>0.21144848042080402</v>
      </c>
      <c r="F30" s="7">
        <v>0</v>
      </c>
      <c r="G30" s="7">
        <v>0</v>
      </c>
      <c r="H30" s="7">
        <v>0</v>
      </c>
      <c r="I30" s="8">
        <v>0</v>
      </c>
      <c r="J30" s="7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7">
        <v>0</v>
      </c>
      <c r="Q30" s="8">
        <v>0</v>
      </c>
      <c r="R30" s="105">
        <v>0.21144848042080402</v>
      </c>
    </row>
    <row r="31" spans="1:18" ht="15.75">
      <c r="A31" s="3" t="s">
        <v>41</v>
      </c>
      <c r="B31" s="4">
        <v>1</v>
      </c>
      <c r="C31" s="4">
        <v>3</v>
      </c>
      <c r="D31" s="5">
        <v>92.71</v>
      </c>
      <c r="E31" s="6">
        <f t="shared" si="1"/>
        <v>0</v>
      </c>
      <c r="F31" s="7">
        <v>0</v>
      </c>
      <c r="G31" s="7">
        <v>0</v>
      </c>
      <c r="H31" s="7">
        <v>0</v>
      </c>
      <c r="I31" s="8">
        <v>0</v>
      </c>
      <c r="J31" s="7">
        <v>0</v>
      </c>
      <c r="K31" s="7">
        <v>0</v>
      </c>
      <c r="L31" s="8">
        <v>0</v>
      </c>
      <c r="M31" s="7">
        <v>0</v>
      </c>
      <c r="N31" s="8">
        <v>0</v>
      </c>
      <c r="O31" s="7">
        <v>0</v>
      </c>
      <c r="P31" s="7">
        <v>0</v>
      </c>
      <c r="Q31" s="8">
        <v>0</v>
      </c>
      <c r="R31" s="105">
        <v>0</v>
      </c>
    </row>
    <row r="32" spans="1:18" ht="15.75">
      <c r="A32" s="3" t="s">
        <v>42</v>
      </c>
      <c r="B32" s="4">
        <v>1</v>
      </c>
      <c r="C32" s="4">
        <v>5</v>
      </c>
      <c r="D32" s="5">
        <v>225</v>
      </c>
      <c r="E32" s="6">
        <f t="shared" si="1"/>
        <v>0.22889654793212202</v>
      </c>
      <c r="F32" s="7">
        <v>0</v>
      </c>
      <c r="G32" s="7">
        <v>0</v>
      </c>
      <c r="H32" s="7">
        <v>0</v>
      </c>
      <c r="I32" s="8">
        <v>0</v>
      </c>
      <c r="J32" s="7">
        <v>0</v>
      </c>
      <c r="K32" s="7">
        <v>0</v>
      </c>
      <c r="L32" s="8">
        <v>0</v>
      </c>
      <c r="M32" s="7">
        <v>0</v>
      </c>
      <c r="N32" s="8">
        <v>0</v>
      </c>
      <c r="O32" s="7">
        <v>0</v>
      </c>
      <c r="P32" s="7">
        <v>0</v>
      </c>
      <c r="Q32" s="8">
        <v>0</v>
      </c>
      <c r="R32" s="105">
        <v>0.22889654793212202</v>
      </c>
    </row>
    <row r="33" spans="1:256" s="31" customFormat="1" ht="15.75">
      <c r="A33" s="3" t="s">
        <v>44</v>
      </c>
      <c r="B33" s="4">
        <v>1</v>
      </c>
      <c r="C33" s="4">
        <v>4</v>
      </c>
      <c r="D33" s="5">
        <v>116.2</v>
      </c>
      <c r="E33" s="6">
        <f t="shared" si="1"/>
        <v>0</v>
      </c>
      <c r="F33" s="7">
        <v>0</v>
      </c>
      <c r="G33" s="7">
        <v>0</v>
      </c>
      <c r="H33" s="7">
        <v>0</v>
      </c>
      <c r="I33" s="8">
        <v>0</v>
      </c>
      <c r="J33" s="7">
        <v>0</v>
      </c>
      <c r="K33" s="7">
        <v>0</v>
      </c>
      <c r="L33" s="8">
        <v>0</v>
      </c>
      <c r="M33" s="7">
        <v>0</v>
      </c>
      <c r="N33" s="8">
        <v>0</v>
      </c>
      <c r="O33" s="7">
        <v>0</v>
      </c>
      <c r="P33" s="7">
        <v>0</v>
      </c>
      <c r="Q33" s="8">
        <v>0</v>
      </c>
      <c r="R33" s="105"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1" customFormat="1" ht="15.75">
      <c r="A34" s="3" t="s">
        <v>45</v>
      </c>
      <c r="B34" s="4">
        <v>1</v>
      </c>
      <c r="C34" s="4">
        <v>5</v>
      </c>
      <c r="D34" s="5">
        <v>205.8</v>
      </c>
      <c r="E34" s="6">
        <f t="shared" si="1"/>
        <v>0.238592291331874</v>
      </c>
      <c r="F34" s="7">
        <v>0</v>
      </c>
      <c r="G34" s="7">
        <v>0</v>
      </c>
      <c r="H34" s="7">
        <v>0</v>
      </c>
      <c r="I34" s="8">
        <v>0</v>
      </c>
      <c r="J34" s="7">
        <v>0</v>
      </c>
      <c r="K34" s="7">
        <v>0</v>
      </c>
      <c r="L34" s="8">
        <v>0</v>
      </c>
      <c r="M34" s="7">
        <v>0</v>
      </c>
      <c r="N34" s="8">
        <v>0</v>
      </c>
      <c r="O34" s="7">
        <v>0</v>
      </c>
      <c r="P34" s="7">
        <v>0</v>
      </c>
      <c r="Q34" s="8">
        <v>0</v>
      </c>
      <c r="R34" s="105">
        <v>0.238592291331874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8" ht="15.75">
      <c r="A35" s="3" t="s">
        <v>46</v>
      </c>
      <c r="B35" s="4">
        <v>1</v>
      </c>
      <c r="C35" s="4">
        <v>10</v>
      </c>
      <c r="D35" s="5">
        <v>377.9</v>
      </c>
      <c r="E35" s="6">
        <f t="shared" si="1"/>
        <v>0.214380474031859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7">
        <v>0</v>
      </c>
      <c r="L35" s="8">
        <v>0</v>
      </c>
      <c r="M35" s="7">
        <v>0</v>
      </c>
      <c r="N35" s="8">
        <v>0</v>
      </c>
      <c r="O35" s="7">
        <v>0</v>
      </c>
      <c r="P35" s="7">
        <v>0</v>
      </c>
      <c r="Q35" s="8">
        <v>0</v>
      </c>
      <c r="R35" s="105">
        <v>0.214380474031859</v>
      </c>
    </row>
    <row r="36" spans="1:18" ht="15.75">
      <c r="A36" s="3" t="s">
        <v>47</v>
      </c>
      <c r="B36" s="4">
        <v>1</v>
      </c>
      <c r="C36" s="4">
        <v>5</v>
      </c>
      <c r="D36" s="5">
        <v>106.8</v>
      </c>
      <c r="E36" s="6">
        <f t="shared" si="1"/>
        <v>0.0295853039519623</v>
      </c>
      <c r="F36" s="7">
        <v>0</v>
      </c>
      <c r="G36" s="7">
        <v>0</v>
      </c>
      <c r="H36" s="7">
        <v>0</v>
      </c>
      <c r="I36" s="8">
        <v>0</v>
      </c>
      <c r="J36" s="7">
        <v>0</v>
      </c>
      <c r="K36" s="7">
        <v>0</v>
      </c>
      <c r="L36" s="8">
        <v>0</v>
      </c>
      <c r="M36" s="7">
        <v>0</v>
      </c>
      <c r="N36" s="8">
        <v>0</v>
      </c>
      <c r="O36" s="7">
        <v>0</v>
      </c>
      <c r="P36" s="7">
        <v>0</v>
      </c>
      <c r="Q36" s="8">
        <v>0</v>
      </c>
      <c r="R36" s="105">
        <v>0.0295853039519623</v>
      </c>
    </row>
    <row r="37" spans="1:18" ht="15.75">
      <c r="A37" s="3" t="s">
        <v>48</v>
      </c>
      <c r="B37" s="4">
        <v>1</v>
      </c>
      <c r="C37" s="4">
        <v>18</v>
      </c>
      <c r="D37" s="5">
        <v>739.17</v>
      </c>
      <c r="E37" s="6">
        <f t="shared" si="1"/>
        <v>0.221091980172776</v>
      </c>
      <c r="F37" s="7">
        <v>0</v>
      </c>
      <c r="G37" s="7">
        <v>0</v>
      </c>
      <c r="H37" s="7">
        <v>0</v>
      </c>
      <c r="I37" s="8">
        <v>0</v>
      </c>
      <c r="J37" s="7">
        <v>0</v>
      </c>
      <c r="K37" s="7">
        <v>0</v>
      </c>
      <c r="L37" s="8">
        <v>0</v>
      </c>
      <c r="M37" s="7">
        <v>0</v>
      </c>
      <c r="N37" s="8">
        <v>0</v>
      </c>
      <c r="O37" s="7">
        <v>0</v>
      </c>
      <c r="P37" s="7">
        <v>0</v>
      </c>
      <c r="Q37" s="8">
        <v>0</v>
      </c>
      <c r="R37" s="105">
        <v>0.221091980172776</v>
      </c>
    </row>
    <row r="38" spans="1:18" ht="15.75">
      <c r="A38" s="3" t="s">
        <v>49</v>
      </c>
      <c r="B38" s="4">
        <v>1</v>
      </c>
      <c r="C38" s="4">
        <v>2</v>
      </c>
      <c r="D38" s="5">
        <v>86.7</v>
      </c>
      <c r="E38" s="6">
        <f t="shared" si="1"/>
        <v>0.23854372786936</v>
      </c>
      <c r="F38" s="7">
        <v>0</v>
      </c>
      <c r="G38" s="7">
        <v>0</v>
      </c>
      <c r="H38" s="7">
        <v>0</v>
      </c>
      <c r="I38" s="8">
        <v>0</v>
      </c>
      <c r="J38" s="7">
        <v>0</v>
      </c>
      <c r="K38" s="7">
        <v>0</v>
      </c>
      <c r="L38" s="8">
        <v>0</v>
      </c>
      <c r="M38" s="7">
        <v>0</v>
      </c>
      <c r="N38" s="8">
        <v>0</v>
      </c>
      <c r="O38" s="7">
        <v>0</v>
      </c>
      <c r="P38" s="7">
        <v>0</v>
      </c>
      <c r="Q38" s="8">
        <v>0</v>
      </c>
      <c r="R38" s="105">
        <v>0.23854372786936</v>
      </c>
    </row>
    <row r="39" spans="1:18" ht="15.75">
      <c r="A39" s="3" t="s">
        <v>50</v>
      </c>
      <c r="B39" s="4">
        <v>1</v>
      </c>
      <c r="C39" s="4">
        <v>2</v>
      </c>
      <c r="D39" s="5">
        <v>27.4</v>
      </c>
      <c r="E39" s="6">
        <f t="shared" si="1"/>
        <v>0.262086136535299</v>
      </c>
      <c r="F39" s="7">
        <v>0</v>
      </c>
      <c r="G39" s="7">
        <v>0</v>
      </c>
      <c r="H39" s="7">
        <v>0</v>
      </c>
      <c r="I39" s="8">
        <v>0</v>
      </c>
      <c r="J39" s="7">
        <v>0</v>
      </c>
      <c r="K39" s="7">
        <v>0</v>
      </c>
      <c r="L39" s="8">
        <v>0</v>
      </c>
      <c r="M39" s="7">
        <v>0</v>
      </c>
      <c r="N39" s="8">
        <v>0</v>
      </c>
      <c r="O39" s="7">
        <v>0</v>
      </c>
      <c r="P39" s="7">
        <v>0</v>
      </c>
      <c r="Q39" s="8">
        <v>0</v>
      </c>
      <c r="R39" s="105">
        <v>0.262086136535299</v>
      </c>
    </row>
    <row r="40" spans="1:18" ht="15.75">
      <c r="A40" s="3" t="s">
        <v>51</v>
      </c>
      <c r="B40" s="4">
        <v>1</v>
      </c>
      <c r="C40" s="4">
        <v>2</v>
      </c>
      <c r="D40" s="5">
        <v>94.8</v>
      </c>
      <c r="E40" s="6">
        <f t="shared" si="1"/>
        <v>0.18483154793464102</v>
      </c>
      <c r="F40" s="7">
        <v>0</v>
      </c>
      <c r="G40" s="7">
        <v>0</v>
      </c>
      <c r="H40" s="7">
        <v>0</v>
      </c>
      <c r="I40" s="8">
        <v>0</v>
      </c>
      <c r="J40" s="7">
        <v>0</v>
      </c>
      <c r="K40" s="7">
        <v>0</v>
      </c>
      <c r="L40" s="8">
        <v>0</v>
      </c>
      <c r="M40" s="7">
        <v>0</v>
      </c>
      <c r="N40" s="8">
        <v>0</v>
      </c>
      <c r="O40" s="7">
        <v>0</v>
      </c>
      <c r="P40" s="7">
        <v>0</v>
      </c>
      <c r="Q40" s="8">
        <v>0</v>
      </c>
      <c r="R40" s="105">
        <v>0.18483154793464102</v>
      </c>
    </row>
    <row r="41" spans="1:18" ht="15.75">
      <c r="A41" s="3" t="s">
        <v>52</v>
      </c>
      <c r="B41" s="4">
        <v>1</v>
      </c>
      <c r="C41" s="4">
        <v>3</v>
      </c>
      <c r="D41" s="5">
        <v>22.5</v>
      </c>
      <c r="E41" s="6">
        <f t="shared" si="1"/>
        <v>0.31916267293632</v>
      </c>
      <c r="F41" s="7">
        <v>0</v>
      </c>
      <c r="G41" s="7">
        <v>0</v>
      </c>
      <c r="H41" s="7">
        <v>0</v>
      </c>
      <c r="I41" s="8">
        <v>0</v>
      </c>
      <c r="J41" s="7">
        <v>0</v>
      </c>
      <c r="K41" s="7">
        <v>0</v>
      </c>
      <c r="L41" s="8">
        <v>0</v>
      </c>
      <c r="M41" s="7">
        <v>0</v>
      </c>
      <c r="N41" s="8">
        <v>0</v>
      </c>
      <c r="O41" s="7">
        <v>0</v>
      </c>
      <c r="P41" s="7">
        <v>0</v>
      </c>
      <c r="Q41" s="8">
        <v>0</v>
      </c>
      <c r="R41" s="105">
        <v>0.31916267293632</v>
      </c>
    </row>
    <row r="42" spans="1:18" ht="15.75">
      <c r="A42" s="3" t="s">
        <v>53</v>
      </c>
      <c r="B42" s="4">
        <v>1</v>
      </c>
      <c r="C42" s="4">
        <v>1</v>
      </c>
      <c r="D42" s="5">
        <v>41.7</v>
      </c>
      <c r="E42" s="6">
        <f t="shared" si="1"/>
        <v>0.21009629189693</v>
      </c>
      <c r="F42" s="7">
        <v>0</v>
      </c>
      <c r="G42" s="7">
        <v>0</v>
      </c>
      <c r="H42" s="7">
        <v>0</v>
      </c>
      <c r="I42" s="8">
        <v>0</v>
      </c>
      <c r="J42" s="7">
        <v>0</v>
      </c>
      <c r="K42" s="7">
        <v>0</v>
      </c>
      <c r="L42" s="8">
        <v>0</v>
      </c>
      <c r="M42" s="7">
        <v>0</v>
      </c>
      <c r="N42" s="8">
        <v>0</v>
      </c>
      <c r="O42" s="7">
        <v>0</v>
      </c>
      <c r="P42" s="7">
        <v>0</v>
      </c>
      <c r="Q42" s="8">
        <v>0</v>
      </c>
      <c r="R42" s="105">
        <v>0.21009629189693</v>
      </c>
    </row>
    <row r="43" spans="1:18" ht="15.75">
      <c r="A43" s="3" t="s">
        <v>54</v>
      </c>
      <c r="B43" s="4">
        <v>1</v>
      </c>
      <c r="C43" s="4">
        <v>5</v>
      </c>
      <c r="D43" s="5">
        <v>205.3</v>
      </c>
      <c r="E43" s="6">
        <f t="shared" si="1"/>
        <v>0.12802263086364302</v>
      </c>
      <c r="F43" s="7">
        <v>0</v>
      </c>
      <c r="G43" s="7">
        <v>0</v>
      </c>
      <c r="H43" s="7">
        <v>0</v>
      </c>
      <c r="I43" s="8">
        <v>0</v>
      </c>
      <c r="J43" s="7">
        <v>0</v>
      </c>
      <c r="K43" s="7">
        <v>0</v>
      </c>
      <c r="L43" s="8">
        <v>0</v>
      </c>
      <c r="M43" s="7">
        <v>0</v>
      </c>
      <c r="N43" s="8">
        <v>0</v>
      </c>
      <c r="O43" s="7">
        <v>0</v>
      </c>
      <c r="P43" s="7">
        <v>0</v>
      </c>
      <c r="Q43" s="8">
        <v>0</v>
      </c>
      <c r="R43" s="105">
        <v>0.12802263086364302</v>
      </c>
    </row>
    <row r="44" spans="1:18" ht="15.75">
      <c r="A44" s="3" t="s">
        <v>55</v>
      </c>
      <c r="B44" s="4">
        <v>1</v>
      </c>
      <c r="C44" s="4">
        <v>4</v>
      </c>
      <c r="D44" s="5">
        <v>151.8</v>
      </c>
      <c r="E44" s="6">
        <f t="shared" si="1"/>
        <v>0.19395755321723</v>
      </c>
      <c r="F44" s="7">
        <v>0</v>
      </c>
      <c r="G44" s="7">
        <v>0</v>
      </c>
      <c r="H44" s="7">
        <v>0</v>
      </c>
      <c r="I44" s="8">
        <v>0</v>
      </c>
      <c r="J44" s="7">
        <v>0</v>
      </c>
      <c r="K44" s="7">
        <v>0</v>
      </c>
      <c r="L44" s="8">
        <v>0</v>
      </c>
      <c r="M44" s="7">
        <v>0</v>
      </c>
      <c r="N44" s="8">
        <v>0</v>
      </c>
      <c r="O44" s="7">
        <v>0</v>
      </c>
      <c r="P44" s="7">
        <v>0</v>
      </c>
      <c r="Q44" s="8">
        <v>0</v>
      </c>
      <c r="R44" s="105">
        <v>0.19395755321723</v>
      </c>
    </row>
    <row r="45" spans="1:18" ht="15.75">
      <c r="A45" s="3" t="s">
        <v>56</v>
      </c>
      <c r="B45" s="4">
        <v>1</v>
      </c>
      <c r="C45" s="4">
        <v>2</v>
      </c>
      <c r="D45" s="5">
        <v>123.3</v>
      </c>
      <c r="E45" s="6">
        <f t="shared" si="1"/>
        <v>0</v>
      </c>
      <c r="F45" s="7">
        <v>0</v>
      </c>
      <c r="G45" s="7">
        <v>0</v>
      </c>
      <c r="H45" s="7">
        <v>0</v>
      </c>
      <c r="I45" s="8">
        <v>0</v>
      </c>
      <c r="J45" s="7">
        <v>0</v>
      </c>
      <c r="K45" s="7">
        <v>0</v>
      </c>
      <c r="L45" s="8">
        <v>0</v>
      </c>
      <c r="M45" s="7">
        <v>0</v>
      </c>
      <c r="N45" s="8">
        <v>0</v>
      </c>
      <c r="O45" s="7">
        <v>0</v>
      </c>
      <c r="P45" s="7">
        <v>0</v>
      </c>
      <c r="Q45" s="8">
        <v>0</v>
      </c>
      <c r="R45" s="105">
        <v>0</v>
      </c>
    </row>
    <row r="46" spans="1:18" ht="15.75">
      <c r="A46" s="3" t="s">
        <v>57</v>
      </c>
      <c r="B46" s="4">
        <v>1</v>
      </c>
      <c r="C46" s="4">
        <v>2</v>
      </c>
      <c r="D46" s="5">
        <v>57.7</v>
      </c>
      <c r="E46" s="6">
        <f t="shared" si="1"/>
        <v>0.233978874613628</v>
      </c>
      <c r="F46" s="7">
        <v>0</v>
      </c>
      <c r="G46" s="7">
        <v>0</v>
      </c>
      <c r="H46" s="7">
        <v>0</v>
      </c>
      <c r="I46" s="8">
        <v>0</v>
      </c>
      <c r="J46" s="7">
        <v>0</v>
      </c>
      <c r="K46" s="7">
        <v>0</v>
      </c>
      <c r="L46" s="8">
        <v>0</v>
      </c>
      <c r="M46" s="7">
        <v>0</v>
      </c>
      <c r="N46" s="8">
        <v>0</v>
      </c>
      <c r="O46" s="7">
        <v>0</v>
      </c>
      <c r="P46" s="7">
        <v>0</v>
      </c>
      <c r="Q46" s="8">
        <v>0</v>
      </c>
      <c r="R46" s="105">
        <v>0.233978874613628</v>
      </c>
    </row>
    <row r="47" spans="1:18" ht="15.75">
      <c r="A47" s="3" t="s">
        <v>58</v>
      </c>
      <c r="B47" s="4">
        <v>1</v>
      </c>
      <c r="C47" s="4">
        <v>1</v>
      </c>
      <c r="D47" s="5">
        <v>37.5</v>
      </c>
      <c r="E47" s="6">
        <f t="shared" si="1"/>
        <v>0.27575654941698</v>
      </c>
      <c r="F47" s="7">
        <v>0</v>
      </c>
      <c r="G47" s="7">
        <v>0</v>
      </c>
      <c r="H47" s="7">
        <v>0</v>
      </c>
      <c r="I47" s="8">
        <v>0</v>
      </c>
      <c r="J47" s="7">
        <v>0</v>
      </c>
      <c r="K47" s="7">
        <v>0</v>
      </c>
      <c r="L47" s="8">
        <v>0</v>
      </c>
      <c r="M47" s="7">
        <v>0</v>
      </c>
      <c r="N47" s="8">
        <v>0</v>
      </c>
      <c r="O47" s="7">
        <v>0</v>
      </c>
      <c r="P47" s="7">
        <v>0</v>
      </c>
      <c r="Q47" s="8">
        <v>0</v>
      </c>
      <c r="R47" s="105">
        <v>0.27575654941698</v>
      </c>
    </row>
    <row r="48" spans="1:18" ht="15.75">
      <c r="A48" s="3" t="s">
        <v>59</v>
      </c>
      <c r="B48" s="4">
        <v>1</v>
      </c>
      <c r="C48" s="4">
        <v>9</v>
      </c>
      <c r="D48" s="5">
        <v>300.8</v>
      </c>
      <c r="E48" s="6">
        <f t="shared" si="1"/>
        <v>0.22438002110919802</v>
      </c>
      <c r="F48" s="7">
        <v>0</v>
      </c>
      <c r="G48" s="7">
        <v>0</v>
      </c>
      <c r="H48" s="7">
        <v>0</v>
      </c>
      <c r="I48" s="8">
        <v>0</v>
      </c>
      <c r="J48" s="7">
        <v>0</v>
      </c>
      <c r="K48" s="7">
        <v>0</v>
      </c>
      <c r="L48" s="8">
        <v>0</v>
      </c>
      <c r="M48" s="7">
        <v>0</v>
      </c>
      <c r="N48" s="8">
        <v>0</v>
      </c>
      <c r="O48" s="7">
        <v>0</v>
      </c>
      <c r="P48" s="7">
        <v>0</v>
      </c>
      <c r="Q48" s="8">
        <v>0</v>
      </c>
      <c r="R48" s="105">
        <v>0.22438002110919802</v>
      </c>
    </row>
    <row r="49" spans="1:18" ht="15.75">
      <c r="A49" s="3" t="s">
        <v>60</v>
      </c>
      <c r="B49" s="4">
        <v>1</v>
      </c>
      <c r="C49" s="4">
        <v>2</v>
      </c>
      <c r="D49" s="5">
        <v>77.6</v>
      </c>
      <c r="E49" s="6">
        <f t="shared" si="1"/>
        <v>0.11289968263018</v>
      </c>
      <c r="F49" s="7">
        <v>0</v>
      </c>
      <c r="G49" s="7">
        <v>0</v>
      </c>
      <c r="H49" s="7">
        <v>0</v>
      </c>
      <c r="I49" s="8">
        <v>0</v>
      </c>
      <c r="J49" s="7">
        <v>0</v>
      </c>
      <c r="K49" s="7">
        <v>0</v>
      </c>
      <c r="L49" s="8">
        <v>0</v>
      </c>
      <c r="M49" s="7">
        <v>0</v>
      </c>
      <c r="N49" s="8">
        <v>0</v>
      </c>
      <c r="O49" s="7">
        <v>0</v>
      </c>
      <c r="P49" s="7">
        <v>0</v>
      </c>
      <c r="Q49" s="8">
        <v>0</v>
      </c>
      <c r="R49" s="105">
        <v>0.11289968263018</v>
      </c>
    </row>
    <row r="50" spans="1:18" ht="15.75">
      <c r="A50" s="3" t="s">
        <v>61</v>
      </c>
      <c r="B50" s="4">
        <v>1</v>
      </c>
      <c r="C50" s="4">
        <v>5</v>
      </c>
      <c r="D50" s="5">
        <v>145.2</v>
      </c>
      <c r="E50" s="6">
        <f t="shared" si="1"/>
        <v>0.228770447384425</v>
      </c>
      <c r="F50" s="7">
        <v>0</v>
      </c>
      <c r="G50" s="7">
        <v>0</v>
      </c>
      <c r="H50" s="7">
        <v>0</v>
      </c>
      <c r="I50" s="8">
        <v>0</v>
      </c>
      <c r="J50" s="7">
        <v>0</v>
      </c>
      <c r="K50" s="7">
        <v>0</v>
      </c>
      <c r="L50" s="8">
        <v>0</v>
      </c>
      <c r="M50" s="7">
        <v>0</v>
      </c>
      <c r="N50" s="8">
        <v>0</v>
      </c>
      <c r="O50" s="7">
        <v>0</v>
      </c>
      <c r="P50" s="7">
        <v>0</v>
      </c>
      <c r="Q50" s="8">
        <v>0</v>
      </c>
      <c r="R50" s="105">
        <v>0.228770447384425</v>
      </c>
    </row>
    <row r="51" spans="1:18" ht="15.75">
      <c r="A51" s="3" t="s">
        <v>62</v>
      </c>
      <c r="B51" s="4">
        <v>1</v>
      </c>
      <c r="C51" s="4">
        <v>2</v>
      </c>
      <c r="D51" s="5">
        <v>73.3</v>
      </c>
      <c r="E51" s="6">
        <f t="shared" si="1"/>
        <v>0.23904543989364202</v>
      </c>
      <c r="F51" s="7">
        <v>0</v>
      </c>
      <c r="G51" s="7">
        <v>0</v>
      </c>
      <c r="H51" s="7">
        <v>0</v>
      </c>
      <c r="I51" s="8">
        <v>0</v>
      </c>
      <c r="J51" s="7">
        <v>0</v>
      </c>
      <c r="K51" s="7">
        <v>0</v>
      </c>
      <c r="L51" s="8">
        <v>0</v>
      </c>
      <c r="M51" s="7">
        <v>0</v>
      </c>
      <c r="N51" s="8">
        <v>0</v>
      </c>
      <c r="O51" s="7">
        <v>0</v>
      </c>
      <c r="P51" s="7">
        <v>0</v>
      </c>
      <c r="Q51" s="8">
        <v>0</v>
      </c>
      <c r="R51" s="105">
        <v>0.23904543989364202</v>
      </c>
    </row>
    <row r="52" spans="1:18" ht="15.75">
      <c r="A52" s="3" t="s">
        <v>63</v>
      </c>
      <c r="B52" s="4">
        <v>1</v>
      </c>
      <c r="C52" s="4">
        <v>1</v>
      </c>
      <c r="D52" s="5">
        <v>49.6</v>
      </c>
      <c r="E52" s="6">
        <f t="shared" si="1"/>
        <v>0</v>
      </c>
      <c r="F52" s="7">
        <v>0</v>
      </c>
      <c r="G52" s="7">
        <v>0</v>
      </c>
      <c r="H52" s="7">
        <v>0</v>
      </c>
      <c r="I52" s="8">
        <v>0</v>
      </c>
      <c r="J52" s="7">
        <v>0</v>
      </c>
      <c r="K52" s="7">
        <v>0</v>
      </c>
      <c r="L52" s="8">
        <v>0</v>
      </c>
      <c r="M52" s="7">
        <v>0</v>
      </c>
      <c r="N52" s="8">
        <v>0</v>
      </c>
      <c r="O52" s="7">
        <v>0</v>
      </c>
      <c r="P52" s="7">
        <v>0</v>
      </c>
      <c r="Q52" s="8">
        <v>0</v>
      </c>
      <c r="R52" s="105">
        <v>0</v>
      </c>
    </row>
    <row r="53" spans="1:18" ht="15.75">
      <c r="A53" s="3" t="s">
        <v>64</v>
      </c>
      <c r="B53" s="4">
        <v>1</v>
      </c>
      <c r="C53" s="4">
        <v>1</v>
      </c>
      <c r="D53" s="5">
        <v>74.7</v>
      </c>
      <c r="E53" s="6">
        <f t="shared" si="1"/>
        <v>0.11728266897057502</v>
      </c>
      <c r="F53" s="7">
        <v>0</v>
      </c>
      <c r="G53" s="7">
        <v>0</v>
      </c>
      <c r="H53" s="7">
        <v>0</v>
      </c>
      <c r="I53" s="8">
        <v>0</v>
      </c>
      <c r="J53" s="7">
        <v>0</v>
      </c>
      <c r="K53" s="7">
        <v>0</v>
      </c>
      <c r="L53" s="8">
        <v>0</v>
      </c>
      <c r="M53" s="7">
        <v>0</v>
      </c>
      <c r="N53" s="8">
        <v>0</v>
      </c>
      <c r="O53" s="7">
        <v>0</v>
      </c>
      <c r="P53" s="7">
        <v>0</v>
      </c>
      <c r="Q53" s="8">
        <v>0</v>
      </c>
      <c r="R53" s="105">
        <v>0.11728266897057502</v>
      </c>
    </row>
    <row r="54" spans="1:18" ht="15.75">
      <c r="A54" s="3" t="s">
        <v>43</v>
      </c>
      <c r="B54" s="4">
        <v>1</v>
      </c>
      <c r="C54" s="4">
        <v>4</v>
      </c>
      <c r="D54" s="5">
        <v>138.1</v>
      </c>
      <c r="E54" s="6">
        <f t="shared" si="1"/>
        <v>0.24395767529040502</v>
      </c>
      <c r="F54" s="7">
        <v>0</v>
      </c>
      <c r="G54" s="7">
        <v>0</v>
      </c>
      <c r="H54" s="7">
        <v>0</v>
      </c>
      <c r="I54" s="8">
        <v>0</v>
      </c>
      <c r="J54" s="7">
        <v>0</v>
      </c>
      <c r="K54" s="7">
        <v>0</v>
      </c>
      <c r="L54" s="8">
        <v>0</v>
      </c>
      <c r="M54" s="7">
        <v>0</v>
      </c>
      <c r="N54" s="8">
        <v>0</v>
      </c>
      <c r="O54" s="7">
        <v>0</v>
      </c>
      <c r="P54" s="7">
        <v>0</v>
      </c>
      <c r="Q54" s="8">
        <v>0</v>
      </c>
      <c r="R54" s="105">
        <v>0.24395767529040502</v>
      </c>
    </row>
    <row r="56" spans="1:9" ht="15">
      <c r="A56" s="98"/>
      <c r="B56" s="99"/>
      <c r="C56" s="99"/>
      <c r="D56" s="100"/>
      <c r="E56" s="101"/>
      <c r="F56" s="101"/>
      <c r="G56" s="101"/>
      <c r="H56" s="102"/>
      <c r="I56" s="102"/>
    </row>
    <row r="57" spans="1:18" ht="15">
      <c r="A57" s="109" t="s">
        <v>291</v>
      </c>
      <c r="B57" s="109"/>
      <c r="C57" s="109"/>
      <c r="D57" s="100"/>
      <c r="E57" s="101"/>
      <c r="H57" s="102"/>
      <c r="I57" s="102"/>
      <c r="Q57" s="101" t="s">
        <v>292</v>
      </c>
      <c r="R57" s="101"/>
    </row>
    <row r="58" spans="1:18" ht="15">
      <c r="A58" s="102"/>
      <c r="B58" s="102"/>
      <c r="C58" s="102"/>
      <c r="D58" s="102"/>
      <c r="E58" s="102"/>
      <c r="H58" s="102"/>
      <c r="I58" s="102"/>
      <c r="Q58" s="102"/>
      <c r="R58" s="102"/>
    </row>
    <row r="59" spans="1:18" ht="15">
      <c r="A59" s="102"/>
      <c r="B59" s="102"/>
      <c r="C59" s="102"/>
      <c r="D59" s="103"/>
      <c r="E59" s="102"/>
      <c r="H59" s="102"/>
      <c r="I59" s="102"/>
      <c r="Q59" s="102"/>
      <c r="R59" s="102"/>
    </row>
    <row r="60" spans="1:17" ht="15">
      <c r="A60" s="11" t="s">
        <v>308</v>
      </c>
      <c r="B60" s="102"/>
      <c r="C60" s="102"/>
      <c r="D60" s="103"/>
      <c r="E60" s="102"/>
      <c r="H60" s="102"/>
      <c r="I60" s="102"/>
      <c r="Q60" s="11" t="s">
        <v>309</v>
      </c>
    </row>
    <row r="61" spans="1:9" ht="15">
      <c r="A61" s="102"/>
      <c r="B61" s="102"/>
      <c r="C61" s="102"/>
      <c r="D61" s="103"/>
      <c r="E61" s="102"/>
      <c r="H61" s="102"/>
      <c r="I61" s="102"/>
    </row>
    <row r="62" spans="1:18" ht="15">
      <c r="A62" s="102"/>
      <c r="B62" s="102"/>
      <c r="C62" s="102"/>
      <c r="D62" s="103"/>
      <c r="E62" s="102"/>
      <c r="H62" s="102"/>
      <c r="I62" s="102"/>
      <c r="Q62" s="102"/>
      <c r="R62" s="102"/>
    </row>
    <row r="63" spans="1:18" ht="15">
      <c r="A63" s="102"/>
      <c r="B63" s="102"/>
      <c r="C63" s="102"/>
      <c r="D63" s="103"/>
      <c r="E63" s="102"/>
      <c r="H63" s="102"/>
      <c r="I63" s="102"/>
      <c r="Q63" s="102"/>
      <c r="R63" s="102"/>
    </row>
    <row r="64" spans="1:18" ht="15">
      <c r="A64" s="109" t="s">
        <v>293</v>
      </c>
      <c r="B64" s="109"/>
      <c r="C64" s="109"/>
      <c r="D64" s="109"/>
      <c r="E64" s="101"/>
      <c r="H64" s="102"/>
      <c r="I64" s="102"/>
      <c r="Q64" s="101" t="s">
        <v>304</v>
      </c>
      <c r="R64" s="101"/>
    </row>
    <row r="65" spans="1:18" ht="15">
      <c r="A65" s="102"/>
      <c r="B65" s="102"/>
      <c r="C65" s="102"/>
      <c r="D65" s="103"/>
      <c r="E65" s="102"/>
      <c r="H65" s="102"/>
      <c r="I65" s="102"/>
      <c r="Q65" s="102"/>
      <c r="R65" s="102"/>
    </row>
    <row r="66" spans="1:9" ht="15">
      <c r="A66" s="102"/>
      <c r="B66" s="102"/>
      <c r="C66" s="102"/>
      <c r="D66" s="103"/>
      <c r="E66" s="102"/>
      <c r="F66" s="102"/>
      <c r="G66" s="102"/>
      <c r="H66" s="102"/>
      <c r="I66" s="102"/>
    </row>
    <row r="67" spans="1:9" ht="15">
      <c r="A67" s="102"/>
      <c r="B67" s="102"/>
      <c r="C67" s="102"/>
      <c r="D67" s="103"/>
      <c r="E67" s="102"/>
      <c r="F67" s="102"/>
      <c r="G67" s="102"/>
      <c r="H67" s="102"/>
      <c r="I67" s="102"/>
    </row>
    <row r="68" spans="1:9" ht="15">
      <c r="A68" s="102"/>
      <c r="B68" s="102"/>
      <c r="C68" s="102"/>
      <c r="D68" s="103"/>
      <c r="E68" s="102"/>
      <c r="F68" s="102"/>
      <c r="G68" s="102"/>
      <c r="H68" s="102"/>
      <c r="I68" s="102"/>
    </row>
    <row r="69" spans="1:9" ht="15">
      <c r="A69" s="102"/>
      <c r="B69" s="102"/>
      <c r="C69" s="102"/>
      <c r="D69" s="103"/>
      <c r="E69" s="102"/>
      <c r="F69" s="102"/>
      <c r="G69" s="102"/>
      <c r="H69" s="102"/>
      <c r="I69" s="102"/>
    </row>
    <row r="70" spans="1:9" ht="15">
      <c r="A70" s="102"/>
      <c r="B70" s="102"/>
      <c r="C70" s="102"/>
      <c r="D70" s="103"/>
      <c r="E70" s="102"/>
      <c r="F70" s="102"/>
      <c r="G70" s="102"/>
      <c r="H70" s="102"/>
      <c r="I70" s="102"/>
    </row>
    <row r="71" spans="1:9" ht="15">
      <c r="A71" s="102"/>
      <c r="B71" s="102"/>
      <c r="C71" s="102"/>
      <c r="D71" s="103"/>
      <c r="E71" s="102"/>
      <c r="F71" s="102"/>
      <c r="G71" s="102"/>
      <c r="H71" s="102"/>
      <c r="I71" s="102"/>
    </row>
    <row r="72" spans="1:9" ht="15">
      <c r="A72" s="102"/>
      <c r="B72" s="102"/>
      <c r="C72" s="102"/>
      <c r="D72" s="103"/>
      <c r="E72" s="102"/>
      <c r="F72" s="102"/>
      <c r="G72" s="102"/>
      <c r="H72" s="102"/>
      <c r="I72" s="102"/>
    </row>
    <row r="73" spans="1:9" ht="15">
      <c r="A73" s="102"/>
      <c r="B73" s="102"/>
      <c r="C73" s="102"/>
      <c r="D73" s="103"/>
      <c r="E73" s="102"/>
      <c r="F73" s="102"/>
      <c r="G73" s="102"/>
      <c r="H73" s="102"/>
      <c r="I73" s="102"/>
    </row>
  </sheetData>
  <sheetProtection/>
  <mergeCells count="12">
    <mergeCell ref="A57:C57"/>
    <mergeCell ref="A64:D64"/>
    <mergeCell ref="P6:P7"/>
    <mergeCell ref="Q6:Q7"/>
    <mergeCell ref="R6:R7"/>
    <mergeCell ref="A6:A7"/>
    <mergeCell ref="B6:B7"/>
    <mergeCell ref="D6:D7"/>
    <mergeCell ref="E6:E7"/>
    <mergeCell ref="F6:F7"/>
    <mergeCell ref="G6:N6"/>
    <mergeCell ref="O6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60"/>
  <sheetViews>
    <sheetView zoomScalePageLayoutView="0" workbookViewId="0" topLeftCell="G1">
      <selection activeCell="Q4" sqref="Q4"/>
    </sheetView>
  </sheetViews>
  <sheetFormatPr defaultColWidth="9.140625" defaultRowHeight="15"/>
  <cols>
    <col min="1" max="1" width="19.421875" style="11" customWidth="1"/>
    <col min="2" max="2" width="6.7109375" style="11" customWidth="1"/>
    <col min="3" max="3" width="5.57421875" style="11" customWidth="1"/>
    <col min="4" max="4" width="10.00390625" style="35" bestFit="1" customWidth="1"/>
    <col min="5" max="17" width="9.140625" style="11" customWidth="1"/>
    <col min="18" max="18" width="9.140625" style="38" customWidth="1"/>
    <col min="19" max="19" width="9.140625" style="35" customWidth="1"/>
    <col min="20" max="20" width="9.140625" style="51" customWidth="1"/>
    <col min="21" max="16384" width="9.140625" style="11" customWidth="1"/>
  </cols>
  <sheetData>
    <row r="1" spans="1:21" ht="15">
      <c r="A1" s="79"/>
      <c r="B1" s="35"/>
      <c r="D1" s="11"/>
      <c r="Q1" s="88" t="s">
        <v>0</v>
      </c>
      <c r="R1" s="88"/>
      <c r="S1" s="88"/>
      <c r="T1" s="88"/>
      <c r="U1" s="88"/>
    </row>
    <row r="2" spans="1:20" ht="15.75">
      <c r="A2" s="78"/>
      <c r="B2" s="83"/>
      <c r="C2" s="84"/>
      <c r="D2" s="84"/>
      <c r="E2" s="84"/>
      <c r="F2" s="84" t="s">
        <v>306</v>
      </c>
      <c r="G2" s="84"/>
      <c r="H2" s="84"/>
      <c r="I2" s="84"/>
      <c r="J2" s="84"/>
      <c r="K2" s="84"/>
      <c r="L2" s="84"/>
      <c r="Q2" s="88" t="s">
        <v>310</v>
      </c>
      <c r="R2" s="88"/>
      <c r="S2" s="88"/>
      <c r="T2" s="88"/>
    </row>
    <row r="3" spans="1:20" ht="15.75" customHeight="1">
      <c r="A3" s="77"/>
      <c r="B3" s="83"/>
      <c r="C3" s="84" t="s">
        <v>307</v>
      </c>
      <c r="D3" s="84"/>
      <c r="E3" s="84"/>
      <c r="F3" s="84"/>
      <c r="G3" s="84"/>
      <c r="H3" s="84"/>
      <c r="I3" s="84"/>
      <c r="J3" s="84"/>
      <c r="K3" s="84"/>
      <c r="L3" s="84"/>
      <c r="Q3" s="88" t="s">
        <v>311</v>
      </c>
      <c r="R3" s="11"/>
      <c r="S3" s="88"/>
      <c r="T3" s="11"/>
    </row>
    <row r="4" spans="1:21" ht="18" customHeight="1">
      <c r="A4" s="77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Q4" s="88" t="s">
        <v>312</v>
      </c>
      <c r="R4" s="88"/>
      <c r="S4" s="88"/>
      <c r="T4" s="88"/>
      <c r="U4" s="88"/>
    </row>
    <row r="5" spans="1:20" ht="15">
      <c r="A5" s="13"/>
      <c r="B5" s="13"/>
      <c r="C5" s="13"/>
      <c r="D5" s="3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11"/>
      <c r="S5" s="11"/>
      <c r="T5" s="11"/>
    </row>
    <row r="6" spans="1:20" ht="15.75" customHeight="1">
      <c r="A6" s="130" t="s">
        <v>3</v>
      </c>
      <c r="B6" s="132" t="s">
        <v>4</v>
      </c>
      <c r="C6" s="39"/>
      <c r="D6" s="133" t="s">
        <v>5</v>
      </c>
      <c r="E6" s="134" t="s">
        <v>6</v>
      </c>
      <c r="F6" s="132" t="s">
        <v>7</v>
      </c>
      <c r="G6" s="136"/>
      <c r="H6" s="136"/>
      <c r="I6" s="136"/>
      <c r="J6" s="136"/>
      <c r="K6" s="136"/>
      <c r="L6" s="136"/>
      <c r="M6" s="136"/>
      <c r="N6" s="136"/>
      <c r="O6" s="132" t="s">
        <v>8</v>
      </c>
      <c r="P6" s="127" t="s">
        <v>9</v>
      </c>
      <c r="Q6" s="127" t="s">
        <v>10</v>
      </c>
      <c r="R6" s="135" t="s">
        <v>305</v>
      </c>
      <c r="S6" s="129" t="s">
        <v>11</v>
      </c>
      <c r="T6" s="125" t="s">
        <v>299</v>
      </c>
    </row>
    <row r="7" spans="1:20" ht="409.5">
      <c r="A7" s="131"/>
      <c r="B7" s="132"/>
      <c r="C7" s="39" t="s">
        <v>12</v>
      </c>
      <c r="D7" s="133"/>
      <c r="E7" s="134"/>
      <c r="F7" s="132"/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32"/>
      <c r="P7" s="128"/>
      <c r="Q7" s="128"/>
      <c r="R7" s="128"/>
      <c r="S7" s="129"/>
      <c r="T7" s="126"/>
    </row>
    <row r="8" spans="1:20" ht="15.75">
      <c r="A8" s="17" t="s">
        <v>65</v>
      </c>
      <c r="B8" s="24">
        <v>2</v>
      </c>
      <c r="C8" s="24">
        <v>8</v>
      </c>
      <c r="D8" s="18">
        <v>429.8</v>
      </c>
      <c r="E8" s="62">
        <f aca="true" t="shared" si="0" ref="E8:E14">G8+H8+I8+J8+K8+L8+M8+N8+O8+P8+Q8+S8</f>
        <v>0.8753449080730165</v>
      </c>
      <c r="F8" s="19">
        <v>0</v>
      </c>
      <c r="G8" s="19">
        <v>0</v>
      </c>
      <c r="H8" s="25">
        <v>0.33</v>
      </c>
      <c r="I8" s="20">
        <v>0.286457120682965</v>
      </c>
      <c r="J8" s="19">
        <v>0</v>
      </c>
      <c r="K8" s="19">
        <v>0</v>
      </c>
      <c r="L8" s="20">
        <v>0</v>
      </c>
      <c r="M8" s="20">
        <v>0.007</v>
      </c>
      <c r="N8" s="20">
        <v>0</v>
      </c>
      <c r="O8" s="19">
        <v>0</v>
      </c>
      <c r="P8" s="19">
        <v>0</v>
      </c>
      <c r="Q8" s="20">
        <v>0.0759953434225844</v>
      </c>
      <c r="R8" s="32">
        <f>Q8*4.5</f>
        <v>0.3419790454016298</v>
      </c>
      <c r="S8" s="36">
        <v>0.175892443967467</v>
      </c>
      <c r="T8" s="52">
        <f>F8+G8+H8+I8+J8+K8+L8+M8+N8+O8+P8+R8+S8</f>
        <v>1.1413286100520619</v>
      </c>
    </row>
    <row r="9" spans="1:20" ht="15.75">
      <c r="A9" s="17" t="s">
        <v>66</v>
      </c>
      <c r="B9" s="24">
        <v>2</v>
      </c>
      <c r="C9" s="24">
        <v>8</v>
      </c>
      <c r="D9" s="18">
        <v>432.6</v>
      </c>
      <c r="E9" s="62">
        <f t="shared" si="0"/>
        <v>0.8902286134036699</v>
      </c>
      <c r="F9" s="19">
        <v>0</v>
      </c>
      <c r="G9" s="19">
        <v>0</v>
      </c>
      <c r="H9" s="25">
        <v>0.33</v>
      </c>
      <c r="I9" s="20">
        <v>0.28440437663738605</v>
      </c>
      <c r="J9" s="19">
        <v>0</v>
      </c>
      <c r="K9" s="19">
        <v>0</v>
      </c>
      <c r="L9" s="20">
        <v>0</v>
      </c>
      <c r="M9" s="20">
        <v>0.007</v>
      </c>
      <c r="N9" s="20">
        <v>0</v>
      </c>
      <c r="O9" s="19">
        <v>0</v>
      </c>
      <c r="P9" s="19">
        <v>0</v>
      </c>
      <c r="Q9" s="20">
        <v>0.0775922330097087</v>
      </c>
      <c r="R9" s="32">
        <f aca="true" t="shared" si="1" ref="R9:R72">Q9*4.5</f>
        <v>0.3491650485436892</v>
      </c>
      <c r="S9" s="36">
        <v>0.191232003756575</v>
      </c>
      <c r="T9" s="52">
        <f aca="true" t="shared" si="2" ref="T9:T14">F9+G9+H9+I9+J9+K9+L9+M9+N9+O9+P9+R9+S9</f>
        <v>1.1618014289376504</v>
      </c>
    </row>
    <row r="10" spans="1:20" ht="15.75">
      <c r="A10" s="17" t="s">
        <v>67</v>
      </c>
      <c r="B10" s="24">
        <v>2</v>
      </c>
      <c r="C10" s="24">
        <v>14</v>
      </c>
      <c r="D10" s="18">
        <v>860.8</v>
      </c>
      <c r="E10" s="62">
        <f t="shared" si="0"/>
        <v>0.7089642466020596</v>
      </c>
      <c r="F10" s="19">
        <v>0</v>
      </c>
      <c r="G10" s="19">
        <v>0</v>
      </c>
      <c r="H10" s="25">
        <v>0.33</v>
      </c>
      <c r="I10" s="20">
        <v>0.142730085073473</v>
      </c>
      <c r="J10" s="19">
        <v>0</v>
      </c>
      <c r="K10" s="19">
        <v>0</v>
      </c>
      <c r="L10" s="20">
        <v>0</v>
      </c>
      <c r="M10" s="20">
        <v>0.007</v>
      </c>
      <c r="N10" s="20">
        <v>0</v>
      </c>
      <c r="O10" s="19">
        <v>0</v>
      </c>
      <c r="P10" s="19">
        <v>0</v>
      </c>
      <c r="Q10" s="20">
        <v>0.0852777262180975</v>
      </c>
      <c r="R10" s="32">
        <f t="shared" si="1"/>
        <v>0.3837497679814387</v>
      </c>
      <c r="S10" s="36">
        <v>0.14395643531048902</v>
      </c>
      <c r="T10" s="52">
        <f t="shared" si="2"/>
        <v>1.0074362883654007</v>
      </c>
    </row>
    <row r="11" spans="1:20" ht="15.75">
      <c r="A11" s="17" t="s">
        <v>68</v>
      </c>
      <c r="B11" s="24">
        <v>2</v>
      </c>
      <c r="C11" s="24">
        <v>9</v>
      </c>
      <c r="D11" s="18">
        <v>431.3</v>
      </c>
      <c r="E11" s="62">
        <f t="shared" si="0"/>
        <v>0.8651724255243153</v>
      </c>
      <c r="F11" s="19">
        <v>0</v>
      </c>
      <c r="G11" s="19">
        <v>0</v>
      </c>
      <c r="H11" s="25">
        <v>0.33</v>
      </c>
      <c r="I11" s="20">
        <v>0.28552641757561703</v>
      </c>
      <c r="J11" s="19">
        <v>0</v>
      </c>
      <c r="K11" s="19">
        <v>0</v>
      </c>
      <c r="L11" s="20">
        <v>0</v>
      </c>
      <c r="M11" s="20">
        <v>0.007</v>
      </c>
      <c r="N11" s="20">
        <v>0</v>
      </c>
      <c r="O11" s="19">
        <v>0</v>
      </c>
      <c r="P11" s="19">
        <v>0</v>
      </c>
      <c r="Q11" s="20">
        <v>0.0506595497795312</v>
      </c>
      <c r="R11" s="32">
        <f t="shared" si="1"/>
        <v>0.2279679740078904</v>
      </c>
      <c r="S11" s="36">
        <v>0.191986458169167</v>
      </c>
      <c r="T11" s="52">
        <f t="shared" si="2"/>
        <v>1.0424808497526743</v>
      </c>
    </row>
    <row r="12" spans="1:20" ht="15.75">
      <c r="A12" s="17" t="s">
        <v>69</v>
      </c>
      <c r="B12" s="24">
        <v>2</v>
      </c>
      <c r="C12" s="24">
        <v>9</v>
      </c>
      <c r="D12" s="18">
        <v>465.2</v>
      </c>
      <c r="E12" s="62">
        <f t="shared" si="0"/>
        <v>0.8854938572120163</v>
      </c>
      <c r="F12" s="19">
        <v>0</v>
      </c>
      <c r="G12" s="19">
        <v>0</v>
      </c>
      <c r="H12" s="25">
        <v>0.33</v>
      </c>
      <c r="I12" s="20">
        <v>0.284997297505984</v>
      </c>
      <c r="J12" s="19">
        <v>0</v>
      </c>
      <c r="K12" s="19">
        <v>0</v>
      </c>
      <c r="L12" s="20">
        <v>0</v>
      </c>
      <c r="M12" s="20">
        <v>0.007</v>
      </c>
      <c r="N12" s="20">
        <v>0</v>
      </c>
      <c r="O12" s="19">
        <v>0</v>
      </c>
      <c r="P12" s="19">
        <v>0</v>
      </c>
      <c r="Q12" s="20">
        <v>0.0718658790826963</v>
      </c>
      <c r="R12" s="32">
        <f t="shared" si="1"/>
        <v>0.32339645587213334</v>
      </c>
      <c r="S12" s="36">
        <v>0.19163068062333602</v>
      </c>
      <c r="T12" s="52">
        <f t="shared" si="2"/>
        <v>1.1370244340014535</v>
      </c>
    </row>
    <row r="13" spans="1:20" ht="15.75">
      <c r="A13" s="17" t="s">
        <v>70</v>
      </c>
      <c r="B13" s="24">
        <v>2</v>
      </c>
      <c r="C13" s="24">
        <v>8</v>
      </c>
      <c r="D13" s="18">
        <v>432.7</v>
      </c>
      <c r="E13" s="62">
        <f t="shared" si="0"/>
        <v>0.9035252389032596</v>
      </c>
      <c r="F13" s="19">
        <v>0</v>
      </c>
      <c r="G13" s="19">
        <v>0</v>
      </c>
      <c r="H13" s="25">
        <v>0.33</v>
      </c>
      <c r="I13" s="20">
        <v>0.284931295352787</v>
      </c>
      <c r="J13" s="19">
        <v>0</v>
      </c>
      <c r="K13" s="19">
        <v>0</v>
      </c>
      <c r="L13" s="20">
        <v>0</v>
      </c>
      <c r="M13" s="20">
        <v>0.007</v>
      </c>
      <c r="N13" s="20">
        <v>0</v>
      </c>
      <c r="O13" s="19">
        <v>0</v>
      </c>
      <c r="P13" s="19">
        <v>0</v>
      </c>
      <c r="Q13" s="20">
        <v>0.0900076424270496</v>
      </c>
      <c r="R13" s="32">
        <f t="shared" si="1"/>
        <v>0.4050343909217232</v>
      </c>
      <c r="S13" s="36">
        <v>0.191586301123423</v>
      </c>
      <c r="T13" s="52">
        <f t="shared" si="2"/>
        <v>1.2185519873979334</v>
      </c>
    </row>
    <row r="14" spans="1:20" ht="15.75">
      <c r="A14" s="17" t="s">
        <v>71</v>
      </c>
      <c r="B14" s="24">
        <v>2</v>
      </c>
      <c r="C14" s="24">
        <v>12</v>
      </c>
      <c r="D14" s="18">
        <v>849</v>
      </c>
      <c r="E14" s="62">
        <f t="shared" si="0"/>
        <v>0.6822128157490865</v>
      </c>
      <c r="F14" s="19">
        <v>0</v>
      </c>
      <c r="G14" s="19">
        <v>0</v>
      </c>
      <c r="H14" s="25">
        <v>0.33</v>
      </c>
      <c r="I14" s="20">
        <v>0.14491558696505702</v>
      </c>
      <c r="J14" s="19">
        <v>0</v>
      </c>
      <c r="K14" s="19">
        <v>0</v>
      </c>
      <c r="L14" s="20">
        <v>0</v>
      </c>
      <c r="M14" s="20">
        <v>0.007</v>
      </c>
      <c r="N14" s="20">
        <v>0</v>
      </c>
      <c r="O14" s="19">
        <v>0</v>
      </c>
      <c r="P14" s="19">
        <v>0</v>
      </c>
      <c r="Q14" s="20">
        <v>0.0541365135453475</v>
      </c>
      <c r="R14" s="32">
        <f t="shared" si="1"/>
        <v>0.24361431095406375</v>
      </c>
      <c r="S14" s="36">
        <v>0.14616071523868202</v>
      </c>
      <c r="T14" s="52">
        <f t="shared" si="2"/>
        <v>0.8716906131578028</v>
      </c>
    </row>
    <row r="15" spans="1:20" s="54" customFormat="1" ht="15.75">
      <c r="A15" s="17" t="s">
        <v>72</v>
      </c>
      <c r="B15" s="57">
        <v>2</v>
      </c>
      <c r="C15" s="57">
        <v>13</v>
      </c>
      <c r="D15" s="18">
        <v>864.8</v>
      </c>
      <c r="E15" s="62">
        <f>F15+G15+H15+I15+J15+K15+L15+M15+N15+O15+P15+Q15+S15</f>
        <v>1.4962945977499125</v>
      </c>
      <c r="F15" s="19">
        <v>0.8</v>
      </c>
      <c r="G15" s="19">
        <v>0</v>
      </c>
      <c r="H15" s="25">
        <v>0.33</v>
      </c>
      <c r="I15" s="20">
        <v>0.142038020472562</v>
      </c>
      <c r="J15" s="19">
        <v>0</v>
      </c>
      <c r="K15" s="19">
        <v>0</v>
      </c>
      <c r="L15" s="20">
        <v>0</v>
      </c>
      <c r="M15" s="20">
        <v>0.007</v>
      </c>
      <c r="N15" s="20">
        <v>0</v>
      </c>
      <c r="O15" s="19">
        <v>0</v>
      </c>
      <c r="P15" s="19">
        <v>0</v>
      </c>
      <c r="Q15" s="20">
        <v>0.0739981528515354</v>
      </c>
      <c r="R15" s="32">
        <f t="shared" si="1"/>
        <v>0.3329916878319093</v>
      </c>
      <c r="S15" s="36">
        <v>0.14325842442581502</v>
      </c>
      <c r="T15" s="52">
        <f>F15+G15+H15+I15+J15+K15+L15+M15+N15+O15+P15+R15+S15</f>
        <v>1.7552881327302863</v>
      </c>
    </row>
    <row r="16" spans="1:20" ht="15.75">
      <c r="A16" s="17" t="s">
        <v>73</v>
      </c>
      <c r="B16" s="24">
        <v>2</v>
      </c>
      <c r="C16" s="24">
        <v>12</v>
      </c>
      <c r="D16" s="18">
        <v>847</v>
      </c>
      <c r="E16" s="62">
        <f aca="true" t="shared" si="3" ref="E16:E25">G16+H16+I16+J16+K16+L16+M16+N16+O16+P16+Q16+S16</f>
        <v>0.7088245840574096</v>
      </c>
      <c r="F16" s="19">
        <v>0</v>
      </c>
      <c r="G16" s="19">
        <v>0</v>
      </c>
      <c r="H16" s="25">
        <v>0.33</v>
      </c>
      <c r="I16" s="20">
        <v>0.145412283812</v>
      </c>
      <c r="J16" s="19">
        <v>0</v>
      </c>
      <c r="K16" s="19">
        <v>0</v>
      </c>
      <c r="L16" s="20">
        <v>0</v>
      </c>
      <c r="M16" s="20">
        <v>0.007</v>
      </c>
      <c r="N16" s="20">
        <v>0</v>
      </c>
      <c r="O16" s="19">
        <v>0</v>
      </c>
      <c r="P16" s="19">
        <v>0</v>
      </c>
      <c r="Q16" s="20">
        <v>0.0797506204940315</v>
      </c>
      <c r="R16" s="32">
        <f t="shared" si="1"/>
        <v>0.35887779222314176</v>
      </c>
      <c r="S16" s="36">
        <v>0.146661679751378</v>
      </c>
      <c r="T16" s="52">
        <f aca="true" t="shared" si="4" ref="T16:T76">F16+G16+H16+I16+J16+K16+L16+M16+N16+O16+P16+R16+S16</f>
        <v>0.9879517557865198</v>
      </c>
    </row>
    <row r="17" spans="1:20" ht="15.75">
      <c r="A17" s="17" t="s">
        <v>74</v>
      </c>
      <c r="B17" s="24">
        <v>2</v>
      </c>
      <c r="C17" s="24">
        <v>12</v>
      </c>
      <c r="D17" s="18">
        <v>847</v>
      </c>
      <c r="E17" s="62">
        <f t="shared" si="3"/>
        <v>0.7169402259288374</v>
      </c>
      <c r="F17" s="19">
        <v>0</v>
      </c>
      <c r="G17" s="19">
        <v>0</v>
      </c>
      <c r="H17" s="25">
        <v>0.33</v>
      </c>
      <c r="I17" s="20">
        <v>0.145860501877099</v>
      </c>
      <c r="J17" s="19">
        <v>0</v>
      </c>
      <c r="K17" s="19">
        <v>0</v>
      </c>
      <c r="L17" s="20">
        <v>0</v>
      </c>
      <c r="M17" s="20">
        <v>0.007</v>
      </c>
      <c r="N17" s="20">
        <v>0</v>
      </c>
      <c r="O17" s="19">
        <v>0</v>
      </c>
      <c r="P17" s="19">
        <v>0</v>
      </c>
      <c r="Q17" s="20">
        <v>0.0869659751037344</v>
      </c>
      <c r="R17" s="32">
        <f t="shared" si="1"/>
        <v>0.3913468879668048</v>
      </c>
      <c r="S17" s="36">
        <v>0.14711374894800403</v>
      </c>
      <c r="T17" s="52">
        <f t="shared" si="4"/>
        <v>1.021321138791908</v>
      </c>
    </row>
    <row r="18" spans="1:20" ht="15.75">
      <c r="A18" s="17" t="s">
        <v>75</v>
      </c>
      <c r="B18" s="24">
        <v>2</v>
      </c>
      <c r="C18" s="24">
        <v>14</v>
      </c>
      <c r="D18" s="18">
        <v>702.4</v>
      </c>
      <c r="E18" s="62">
        <f t="shared" si="3"/>
        <v>0.7582606143076798</v>
      </c>
      <c r="F18" s="19">
        <v>0</v>
      </c>
      <c r="G18" s="19">
        <v>0</v>
      </c>
      <c r="H18" s="25">
        <v>0.33</v>
      </c>
      <c r="I18" s="20">
        <v>0.17545360770836</v>
      </c>
      <c r="J18" s="19">
        <v>0</v>
      </c>
      <c r="K18" s="19">
        <v>0</v>
      </c>
      <c r="L18" s="20">
        <v>0</v>
      </c>
      <c r="M18" s="20">
        <v>0.007</v>
      </c>
      <c r="N18" s="20">
        <v>0</v>
      </c>
      <c r="O18" s="19">
        <v>0</v>
      </c>
      <c r="P18" s="19">
        <v>0</v>
      </c>
      <c r="Q18" s="20">
        <v>0.0688458850876317</v>
      </c>
      <c r="R18" s="32">
        <f t="shared" si="1"/>
        <v>0.30980648289434265</v>
      </c>
      <c r="S18" s="36">
        <v>0.17696112151168802</v>
      </c>
      <c r="T18" s="52">
        <f t="shared" si="4"/>
        <v>0.9992212121143906</v>
      </c>
    </row>
    <row r="19" spans="1:20" ht="15.75">
      <c r="A19" s="17" t="s">
        <v>76</v>
      </c>
      <c r="B19" s="24">
        <v>2</v>
      </c>
      <c r="C19" s="24">
        <v>18</v>
      </c>
      <c r="D19" s="18">
        <v>925.13</v>
      </c>
      <c r="E19" s="62">
        <f t="shared" si="3"/>
        <v>0.7409751839715055</v>
      </c>
      <c r="F19" s="19">
        <v>0</v>
      </c>
      <c r="G19" s="19">
        <v>0</v>
      </c>
      <c r="H19" s="25">
        <v>0.33</v>
      </c>
      <c r="I19" s="20">
        <v>0.186395313604686</v>
      </c>
      <c r="J19" s="19">
        <v>0</v>
      </c>
      <c r="K19" s="19">
        <v>0</v>
      </c>
      <c r="L19" s="20">
        <v>0</v>
      </c>
      <c r="M19" s="20">
        <v>0.007</v>
      </c>
      <c r="N19" s="20">
        <v>0</v>
      </c>
      <c r="O19" s="19">
        <v>0</v>
      </c>
      <c r="P19" s="19">
        <v>0</v>
      </c>
      <c r="Q19" s="20">
        <v>0.0504715685284315</v>
      </c>
      <c r="R19" s="32">
        <f t="shared" si="1"/>
        <v>0.22712205837794175</v>
      </c>
      <c r="S19" s="36">
        <v>0.167108301838388</v>
      </c>
      <c r="T19" s="52">
        <f t="shared" si="4"/>
        <v>0.9176256738210158</v>
      </c>
    </row>
    <row r="20" spans="1:20" ht="15.75">
      <c r="A20" s="17" t="s">
        <v>77</v>
      </c>
      <c r="B20" s="24">
        <v>2</v>
      </c>
      <c r="C20" s="24">
        <v>16</v>
      </c>
      <c r="D20" s="18">
        <v>934.8</v>
      </c>
      <c r="E20" s="62">
        <f t="shared" si="3"/>
        <v>0.7839941298961138</v>
      </c>
      <c r="F20" s="19">
        <v>0</v>
      </c>
      <c r="G20" s="19">
        <v>0</v>
      </c>
      <c r="H20" s="25">
        <v>0.33</v>
      </c>
      <c r="I20" s="20">
        <v>0.19803626998605</v>
      </c>
      <c r="J20" s="19">
        <v>0</v>
      </c>
      <c r="K20" s="19">
        <v>0</v>
      </c>
      <c r="L20" s="20">
        <v>0</v>
      </c>
      <c r="M20" s="20">
        <v>0.007</v>
      </c>
      <c r="N20" s="20">
        <v>0</v>
      </c>
      <c r="O20" s="19">
        <v>0</v>
      </c>
      <c r="P20" s="19">
        <v>0</v>
      </c>
      <c r="Q20" s="20">
        <v>0.0714131344564868</v>
      </c>
      <c r="R20" s="32">
        <f t="shared" si="1"/>
        <v>0.3213591050541906</v>
      </c>
      <c r="S20" s="36">
        <v>0.17754472545357702</v>
      </c>
      <c r="T20" s="52">
        <f t="shared" si="4"/>
        <v>1.0339401004938176</v>
      </c>
    </row>
    <row r="21" spans="1:20" ht="15.75">
      <c r="A21" s="17" t="s">
        <v>78</v>
      </c>
      <c r="B21" s="24">
        <v>2</v>
      </c>
      <c r="C21" s="24">
        <v>8</v>
      </c>
      <c r="D21" s="18">
        <v>367.6</v>
      </c>
      <c r="E21" s="62">
        <f t="shared" si="3"/>
        <v>0.7642707716782101</v>
      </c>
      <c r="F21" s="19">
        <v>0</v>
      </c>
      <c r="G21" s="19">
        <v>0</v>
      </c>
      <c r="H21" s="25">
        <v>0.33</v>
      </c>
      <c r="I21" s="20">
        <v>0.16932746123497602</v>
      </c>
      <c r="J21" s="19">
        <v>0</v>
      </c>
      <c r="K21" s="19">
        <v>0</v>
      </c>
      <c r="L21" s="20">
        <v>0</v>
      </c>
      <c r="M21" s="20">
        <v>0.007</v>
      </c>
      <c r="N21" s="20">
        <v>0</v>
      </c>
      <c r="O21" s="19">
        <v>0</v>
      </c>
      <c r="P21" s="19">
        <v>0</v>
      </c>
      <c r="Q21" s="20">
        <v>0.05</v>
      </c>
      <c r="R21" s="32">
        <f t="shared" si="1"/>
        <v>0.225</v>
      </c>
      <c r="S21" s="36">
        <v>0.20794331044323403</v>
      </c>
      <c r="T21" s="52">
        <f t="shared" si="4"/>
        <v>0.93927077167821</v>
      </c>
    </row>
    <row r="22" spans="1:20" ht="15.75">
      <c r="A22" s="17" t="s">
        <v>79</v>
      </c>
      <c r="B22" s="24">
        <v>2</v>
      </c>
      <c r="C22" s="24">
        <v>18</v>
      </c>
      <c r="D22" s="18">
        <v>1036.5</v>
      </c>
      <c r="E22" s="62">
        <f t="shared" si="3"/>
        <v>0.777</v>
      </c>
      <c r="F22" s="19">
        <v>0</v>
      </c>
      <c r="G22" s="19">
        <v>0</v>
      </c>
      <c r="H22" s="25">
        <v>0.33</v>
      </c>
      <c r="I22" s="26">
        <v>0.18</v>
      </c>
      <c r="J22" s="19">
        <v>0</v>
      </c>
      <c r="K22" s="19">
        <v>0</v>
      </c>
      <c r="L22" s="20">
        <v>0</v>
      </c>
      <c r="M22" s="20">
        <v>0.007</v>
      </c>
      <c r="N22" s="20">
        <v>0</v>
      </c>
      <c r="O22" s="19">
        <v>0</v>
      </c>
      <c r="P22" s="19">
        <v>0</v>
      </c>
      <c r="Q22" s="20">
        <v>0.05</v>
      </c>
      <c r="R22" s="32">
        <f t="shared" si="1"/>
        <v>0.225</v>
      </c>
      <c r="S22" s="37">
        <v>0.21</v>
      </c>
      <c r="T22" s="52">
        <f t="shared" si="4"/>
        <v>0.952</v>
      </c>
    </row>
    <row r="23" spans="1:20" ht="15.75">
      <c r="A23" s="17" t="s">
        <v>80</v>
      </c>
      <c r="B23" s="24">
        <v>2</v>
      </c>
      <c r="C23" s="24">
        <v>8</v>
      </c>
      <c r="D23" s="18">
        <v>460.1</v>
      </c>
      <c r="E23" s="62">
        <f t="shared" si="3"/>
        <v>0.9712016159335101</v>
      </c>
      <c r="F23" s="19">
        <v>0</v>
      </c>
      <c r="G23" s="19">
        <v>0</v>
      </c>
      <c r="H23" s="25">
        <v>0.33</v>
      </c>
      <c r="I23" s="20">
        <v>0.269337419731465</v>
      </c>
      <c r="J23" s="19">
        <v>0</v>
      </c>
      <c r="K23" s="19">
        <v>0</v>
      </c>
      <c r="L23" s="20">
        <v>0</v>
      </c>
      <c r="M23" s="20">
        <v>0.007</v>
      </c>
      <c r="N23" s="20">
        <v>0</v>
      </c>
      <c r="O23" s="19">
        <v>0</v>
      </c>
      <c r="P23" s="19">
        <v>0</v>
      </c>
      <c r="Q23" s="20">
        <v>0.18376313485113802</v>
      </c>
      <c r="R23" s="32">
        <f t="shared" si="1"/>
        <v>0.826934106830121</v>
      </c>
      <c r="S23" s="36">
        <v>0.181101061350907</v>
      </c>
      <c r="T23" s="52">
        <f t="shared" si="4"/>
        <v>1.614372587912493</v>
      </c>
    </row>
    <row r="24" spans="1:20" ht="15.75">
      <c r="A24" s="17" t="s">
        <v>81</v>
      </c>
      <c r="B24" s="24">
        <v>2</v>
      </c>
      <c r="C24" s="24">
        <v>8</v>
      </c>
      <c r="D24" s="18">
        <v>449.3</v>
      </c>
      <c r="E24" s="62">
        <f t="shared" si="3"/>
        <v>0.8219531593643415</v>
      </c>
      <c r="F24" s="19">
        <v>0</v>
      </c>
      <c r="G24" s="19">
        <v>0</v>
      </c>
      <c r="H24" s="25">
        <v>0.33</v>
      </c>
      <c r="I24" s="20">
        <v>0.273346663704362</v>
      </c>
      <c r="J24" s="19">
        <v>0</v>
      </c>
      <c r="K24" s="19">
        <v>0</v>
      </c>
      <c r="L24" s="20">
        <v>0</v>
      </c>
      <c r="M24" s="20">
        <v>0.007</v>
      </c>
      <c r="N24" s="20">
        <v>0</v>
      </c>
      <c r="O24" s="19">
        <v>0</v>
      </c>
      <c r="P24" s="19">
        <v>0</v>
      </c>
      <c r="Q24" s="20">
        <v>0.15544634525661</v>
      </c>
      <c r="R24" s="32">
        <f t="shared" si="1"/>
        <v>0.699508553654745</v>
      </c>
      <c r="S24" s="36">
        <v>0.0561601504033694</v>
      </c>
      <c r="T24" s="52">
        <f t="shared" si="4"/>
        <v>1.3660153677624762</v>
      </c>
    </row>
    <row r="25" spans="1:20" ht="15.75">
      <c r="A25" s="17" t="s">
        <v>82</v>
      </c>
      <c r="B25" s="24">
        <v>2</v>
      </c>
      <c r="C25" s="24">
        <v>16</v>
      </c>
      <c r="D25" s="18">
        <v>638.5</v>
      </c>
      <c r="E25" s="62">
        <f t="shared" si="3"/>
        <v>0.8015017438878456</v>
      </c>
      <c r="F25" s="19">
        <v>0</v>
      </c>
      <c r="G25" s="19">
        <v>0</v>
      </c>
      <c r="H25" s="25">
        <v>0.33</v>
      </c>
      <c r="I25" s="20">
        <v>0.19467299578059102</v>
      </c>
      <c r="J25" s="19">
        <v>0</v>
      </c>
      <c r="K25" s="19">
        <v>0</v>
      </c>
      <c r="L25" s="20">
        <v>0</v>
      </c>
      <c r="M25" s="20">
        <v>0.007</v>
      </c>
      <c r="N25" s="20">
        <v>0</v>
      </c>
      <c r="O25" s="19">
        <v>0</v>
      </c>
      <c r="P25" s="19">
        <v>0</v>
      </c>
      <c r="Q25" s="20">
        <v>0.07621012658227849</v>
      </c>
      <c r="R25" s="32">
        <f t="shared" si="1"/>
        <v>0.34294556962025324</v>
      </c>
      <c r="S25" s="36">
        <v>0.19361862152497603</v>
      </c>
      <c r="T25" s="52">
        <f t="shared" si="4"/>
        <v>1.0682371869258203</v>
      </c>
    </row>
    <row r="26" spans="1:20" s="54" customFormat="1" ht="15.75">
      <c r="A26" s="17" t="s">
        <v>298</v>
      </c>
      <c r="B26" s="57">
        <v>2</v>
      </c>
      <c r="C26" s="57">
        <v>17</v>
      </c>
      <c r="D26" s="18">
        <v>669.8</v>
      </c>
      <c r="E26" s="62">
        <v>1.22</v>
      </c>
      <c r="F26" s="19">
        <v>0</v>
      </c>
      <c r="G26" s="19">
        <v>0</v>
      </c>
      <c r="H26" s="25">
        <v>0.33</v>
      </c>
      <c r="I26" s="20">
        <v>0.299950656246869</v>
      </c>
      <c r="J26" s="19">
        <v>0</v>
      </c>
      <c r="K26" s="19">
        <v>0</v>
      </c>
      <c r="L26" s="20">
        <v>0</v>
      </c>
      <c r="M26" s="20">
        <v>0.007</v>
      </c>
      <c r="N26" s="20">
        <v>0</v>
      </c>
      <c r="O26" s="19">
        <v>0</v>
      </c>
      <c r="P26" s="19">
        <v>0</v>
      </c>
      <c r="Q26" s="20">
        <v>0.585957318905921</v>
      </c>
      <c r="R26" s="32">
        <f t="shared" si="1"/>
        <v>2.6368079350766442</v>
      </c>
      <c r="S26" s="36">
        <v>0.08</v>
      </c>
      <c r="T26" s="52">
        <f t="shared" si="4"/>
        <v>3.3537585913235133</v>
      </c>
    </row>
    <row r="27" spans="1:20" ht="15.75">
      <c r="A27" s="17" t="s">
        <v>83</v>
      </c>
      <c r="B27" s="24">
        <v>2</v>
      </c>
      <c r="C27" s="24">
        <v>16</v>
      </c>
      <c r="D27" s="18">
        <v>617.5</v>
      </c>
      <c r="E27" s="62">
        <f aca="true" t="shared" si="5" ref="E27:E58">G27+H27+I27+J27+K27+L27+M27+N27+O27+P27+Q27+S27</f>
        <v>0.6306120516259692</v>
      </c>
      <c r="F27" s="19">
        <v>0</v>
      </c>
      <c r="G27" s="19">
        <v>0</v>
      </c>
      <c r="H27" s="25">
        <v>0.33</v>
      </c>
      <c r="I27" s="20">
        <v>0.202091546211126</v>
      </c>
      <c r="J27" s="19">
        <v>0</v>
      </c>
      <c r="K27" s="19">
        <v>0</v>
      </c>
      <c r="L27" s="20">
        <v>0</v>
      </c>
      <c r="M27" s="20">
        <v>0.007</v>
      </c>
      <c r="N27" s="20">
        <v>0</v>
      </c>
      <c r="O27" s="19">
        <v>0</v>
      </c>
      <c r="P27" s="19">
        <v>0</v>
      </c>
      <c r="Q27" s="20">
        <v>0.05</v>
      </c>
      <c r="R27" s="32">
        <f t="shared" si="1"/>
        <v>0.225</v>
      </c>
      <c r="S27" s="36">
        <v>0.0415205054148432</v>
      </c>
      <c r="T27" s="52">
        <f t="shared" si="4"/>
        <v>0.8056120516259692</v>
      </c>
    </row>
    <row r="28" spans="1:20" ht="15.75">
      <c r="A28" s="17" t="s">
        <v>84</v>
      </c>
      <c r="B28" s="24">
        <v>2</v>
      </c>
      <c r="C28" s="24">
        <v>26</v>
      </c>
      <c r="D28" s="18">
        <v>758.79</v>
      </c>
      <c r="E28" s="62">
        <f t="shared" si="5"/>
        <v>0.47496461487856273</v>
      </c>
      <c r="F28" s="19">
        <v>0</v>
      </c>
      <c r="G28" s="19">
        <v>0</v>
      </c>
      <c r="H28" s="25">
        <v>0.33</v>
      </c>
      <c r="I28" s="20">
        <v>0.0760779948882843</v>
      </c>
      <c r="J28" s="19">
        <v>0</v>
      </c>
      <c r="K28" s="19">
        <v>0</v>
      </c>
      <c r="L28" s="20">
        <v>0</v>
      </c>
      <c r="M28" s="19">
        <v>0</v>
      </c>
      <c r="N28" s="20">
        <v>0</v>
      </c>
      <c r="O28" s="19">
        <v>0</v>
      </c>
      <c r="P28" s="19">
        <v>0</v>
      </c>
      <c r="Q28" s="20">
        <v>0.0610713579025476</v>
      </c>
      <c r="R28" s="32">
        <f t="shared" si="1"/>
        <v>0.2748211105614642</v>
      </c>
      <c r="S28" s="36">
        <v>0.00781526208773082</v>
      </c>
      <c r="T28" s="52">
        <f t="shared" si="4"/>
        <v>0.6887143675374794</v>
      </c>
    </row>
    <row r="29" spans="1:20" ht="15.75">
      <c r="A29" s="17" t="s">
        <v>85</v>
      </c>
      <c r="B29" s="24">
        <v>2</v>
      </c>
      <c r="C29" s="24">
        <v>13</v>
      </c>
      <c r="D29" s="18">
        <v>555.6</v>
      </c>
      <c r="E29" s="62">
        <f t="shared" si="5"/>
        <v>0.80586172447155</v>
      </c>
      <c r="F29" s="19">
        <v>0</v>
      </c>
      <c r="G29" s="19">
        <v>0</v>
      </c>
      <c r="H29" s="25">
        <v>0.33</v>
      </c>
      <c r="I29" s="20">
        <v>0.221402435366805</v>
      </c>
      <c r="J29" s="19">
        <v>0</v>
      </c>
      <c r="K29" s="19">
        <v>0</v>
      </c>
      <c r="L29" s="20">
        <v>0</v>
      </c>
      <c r="M29" s="20">
        <v>0.007</v>
      </c>
      <c r="N29" s="20">
        <v>0</v>
      </c>
      <c r="O29" s="19">
        <v>0</v>
      </c>
      <c r="P29" s="19">
        <v>0</v>
      </c>
      <c r="Q29" s="20">
        <v>0.05</v>
      </c>
      <c r="R29" s="32">
        <f t="shared" si="1"/>
        <v>0.225</v>
      </c>
      <c r="S29" s="36">
        <v>0.19745928910474503</v>
      </c>
      <c r="T29" s="52">
        <f t="shared" si="4"/>
        <v>0.9808617244715501</v>
      </c>
    </row>
    <row r="30" spans="1:20" ht="15.75">
      <c r="A30" s="17" t="s">
        <v>86</v>
      </c>
      <c r="B30" s="24">
        <v>2</v>
      </c>
      <c r="C30" s="24">
        <v>16</v>
      </c>
      <c r="D30" s="18">
        <v>636.3</v>
      </c>
      <c r="E30" s="62">
        <f t="shared" si="5"/>
        <v>0.585761705495853</v>
      </c>
      <c r="F30" s="19">
        <v>0</v>
      </c>
      <c r="G30" s="19">
        <v>0</v>
      </c>
      <c r="H30" s="25">
        <v>0.33</v>
      </c>
      <c r="I30" s="20">
        <v>0.005905962700289</v>
      </c>
      <c r="J30" s="19">
        <v>0</v>
      </c>
      <c r="K30" s="19">
        <v>0</v>
      </c>
      <c r="L30" s="20">
        <v>0</v>
      </c>
      <c r="M30" s="20">
        <v>0.007</v>
      </c>
      <c r="N30" s="20">
        <v>0</v>
      </c>
      <c r="O30" s="19">
        <v>0</v>
      </c>
      <c r="P30" s="19">
        <v>0</v>
      </c>
      <c r="Q30" s="20">
        <v>0.05</v>
      </c>
      <c r="R30" s="32">
        <f t="shared" si="1"/>
        <v>0.225</v>
      </c>
      <c r="S30" s="36">
        <v>0.19285574279556403</v>
      </c>
      <c r="T30" s="52">
        <f t="shared" si="4"/>
        <v>0.7607617054958531</v>
      </c>
    </row>
    <row r="31" spans="1:20" ht="15.75">
      <c r="A31" s="17" t="s">
        <v>87</v>
      </c>
      <c r="B31" s="24">
        <v>2</v>
      </c>
      <c r="C31" s="24">
        <v>16</v>
      </c>
      <c r="D31" s="18">
        <v>847.6</v>
      </c>
      <c r="E31" s="62">
        <f t="shared" si="5"/>
        <v>0.7672437707464106</v>
      </c>
      <c r="F31" s="19">
        <v>0</v>
      </c>
      <c r="G31" s="19">
        <v>0</v>
      </c>
      <c r="H31" s="25">
        <v>0.33</v>
      </c>
      <c r="I31" s="20">
        <v>0.147045934424923</v>
      </c>
      <c r="J31" s="19">
        <v>0</v>
      </c>
      <c r="K31" s="19">
        <v>0</v>
      </c>
      <c r="L31" s="20">
        <v>0</v>
      </c>
      <c r="M31" s="20">
        <v>0.008</v>
      </c>
      <c r="N31" s="20">
        <v>0</v>
      </c>
      <c r="O31" s="19">
        <v>0</v>
      </c>
      <c r="P31" s="19">
        <v>0</v>
      </c>
      <c r="Q31" s="20">
        <v>0.0844520138639895</v>
      </c>
      <c r="R31" s="32">
        <f t="shared" si="1"/>
        <v>0.38003406238795273</v>
      </c>
      <c r="S31" s="36">
        <v>0.19774582245749803</v>
      </c>
      <c r="T31" s="52">
        <f t="shared" si="4"/>
        <v>1.0628258192703737</v>
      </c>
    </row>
    <row r="32" spans="1:20" ht="15.75">
      <c r="A32" s="17" t="s">
        <v>88</v>
      </c>
      <c r="B32" s="24">
        <v>2</v>
      </c>
      <c r="C32" s="24">
        <v>18</v>
      </c>
      <c r="D32" s="18">
        <v>899.3</v>
      </c>
      <c r="E32" s="62">
        <f t="shared" si="5"/>
        <v>0.8316096586535473</v>
      </c>
      <c r="F32" s="19">
        <v>0</v>
      </c>
      <c r="G32" s="19">
        <v>0</v>
      </c>
      <c r="H32" s="25">
        <v>0.33</v>
      </c>
      <c r="I32" s="20">
        <v>0.205101133585241</v>
      </c>
      <c r="J32" s="19">
        <v>0</v>
      </c>
      <c r="K32" s="19">
        <v>0</v>
      </c>
      <c r="L32" s="20">
        <v>0</v>
      </c>
      <c r="M32" s="20">
        <v>0.007</v>
      </c>
      <c r="N32" s="20">
        <v>0</v>
      </c>
      <c r="O32" s="19">
        <v>0</v>
      </c>
      <c r="P32" s="19">
        <v>0</v>
      </c>
      <c r="Q32" s="20">
        <v>0.0826451433651923</v>
      </c>
      <c r="R32" s="32">
        <f t="shared" si="1"/>
        <v>0.3719031451433653</v>
      </c>
      <c r="S32" s="36">
        <v>0.20686338170311402</v>
      </c>
      <c r="T32" s="52">
        <f t="shared" si="4"/>
        <v>1.1208676604317205</v>
      </c>
    </row>
    <row r="33" spans="1:20" ht="15.75">
      <c r="A33" s="17" t="s">
        <v>89</v>
      </c>
      <c r="B33" s="24">
        <v>2</v>
      </c>
      <c r="C33" s="24">
        <v>9</v>
      </c>
      <c r="D33" s="18">
        <v>464.3</v>
      </c>
      <c r="E33" s="62">
        <f t="shared" si="5"/>
        <v>0.729541165259538</v>
      </c>
      <c r="F33" s="19">
        <v>0</v>
      </c>
      <c r="G33" s="19">
        <v>0</v>
      </c>
      <c r="H33" s="25">
        <v>0.33</v>
      </c>
      <c r="I33" s="20">
        <v>0.138519852885987</v>
      </c>
      <c r="J33" s="19">
        <v>0</v>
      </c>
      <c r="K33" s="19">
        <v>0</v>
      </c>
      <c r="L33" s="20">
        <v>0</v>
      </c>
      <c r="M33" s="20">
        <v>0.006</v>
      </c>
      <c r="N33" s="20">
        <v>0</v>
      </c>
      <c r="O33" s="19">
        <v>0</v>
      </c>
      <c r="P33" s="19">
        <v>0</v>
      </c>
      <c r="Q33" s="20">
        <v>0.068741274487728</v>
      </c>
      <c r="R33" s="32">
        <f t="shared" si="1"/>
        <v>0.30933573519477603</v>
      </c>
      <c r="S33" s="36">
        <v>0.186280037885823</v>
      </c>
      <c r="T33" s="52">
        <f t="shared" si="4"/>
        <v>0.9701356259665861</v>
      </c>
    </row>
    <row r="34" spans="1:20" ht="15.75">
      <c r="A34" s="17" t="s">
        <v>90</v>
      </c>
      <c r="B34" s="24">
        <v>2</v>
      </c>
      <c r="C34" s="24">
        <v>18</v>
      </c>
      <c r="D34" s="18">
        <v>897.9</v>
      </c>
      <c r="E34" s="62">
        <f t="shared" si="5"/>
        <v>0.8276516429438511</v>
      </c>
      <c r="F34" s="19">
        <v>0</v>
      </c>
      <c r="G34" s="19">
        <v>0</v>
      </c>
      <c r="H34" s="25">
        <v>0.33</v>
      </c>
      <c r="I34" s="20">
        <v>0.20544361571857903</v>
      </c>
      <c r="J34" s="19">
        <v>0</v>
      </c>
      <c r="K34" s="19">
        <v>0</v>
      </c>
      <c r="L34" s="20">
        <v>0</v>
      </c>
      <c r="M34" s="20">
        <v>0.007</v>
      </c>
      <c r="N34" s="20">
        <v>0</v>
      </c>
      <c r="O34" s="19">
        <v>0</v>
      </c>
      <c r="P34" s="19">
        <v>0</v>
      </c>
      <c r="Q34" s="20">
        <v>0.0779992207503061</v>
      </c>
      <c r="R34" s="32">
        <f t="shared" si="1"/>
        <v>0.35099649337637745</v>
      </c>
      <c r="S34" s="36">
        <v>0.207208806474966</v>
      </c>
      <c r="T34" s="52">
        <f t="shared" si="4"/>
        <v>1.1006489155699224</v>
      </c>
    </row>
    <row r="35" spans="1:20" ht="15.75">
      <c r="A35" s="17" t="s">
        <v>91</v>
      </c>
      <c r="B35" s="24">
        <v>2</v>
      </c>
      <c r="C35" s="24">
        <v>16</v>
      </c>
      <c r="D35" s="18">
        <v>629.7</v>
      </c>
      <c r="E35" s="62">
        <f t="shared" si="5"/>
        <v>0.8073172791668026</v>
      </c>
      <c r="F35" s="19">
        <v>0</v>
      </c>
      <c r="G35" s="19">
        <v>0</v>
      </c>
      <c r="H35" s="25">
        <v>0.33</v>
      </c>
      <c r="I35" s="20">
        <v>0.195353022123425</v>
      </c>
      <c r="J35" s="19">
        <v>0</v>
      </c>
      <c r="K35" s="19">
        <v>0</v>
      </c>
      <c r="L35" s="20">
        <v>0</v>
      </c>
      <c r="M35" s="20">
        <v>0.007</v>
      </c>
      <c r="N35" s="20">
        <v>0</v>
      </c>
      <c r="O35" s="19">
        <v>0</v>
      </c>
      <c r="P35" s="19">
        <v>0</v>
      </c>
      <c r="Q35" s="20">
        <v>0.0578647189583995</v>
      </c>
      <c r="R35" s="32">
        <f t="shared" si="1"/>
        <v>0.26039123531279773</v>
      </c>
      <c r="S35" s="36">
        <v>0.217099538084978</v>
      </c>
      <c r="T35" s="52">
        <f t="shared" si="4"/>
        <v>1.0098437955212007</v>
      </c>
    </row>
    <row r="36" spans="1:20" ht="15.75">
      <c r="A36" s="17" t="s">
        <v>92</v>
      </c>
      <c r="B36" s="24">
        <v>2</v>
      </c>
      <c r="C36" s="24">
        <v>19</v>
      </c>
      <c r="D36" s="18">
        <v>768.37</v>
      </c>
      <c r="E36" s="62">
        <f t="shared" si="5"/>
        <v>0.847856847569703</v>
      </c>
      <c r="F36" s="19">
        <v>0</v>
      </c>
      <c r="G36" s="19">
        <v>0</v>
      </c>
      <c r="H36" s="25">
        <v>0.33</v>
      </c>
      <c r="I36" s="20">
        <v>0.112392053689967</v>
      </c>
      <c r="J36" s="19">
        <v>0</v>
      </c>
      <c r="K36" s="19">
        <v>0</v>
      </c>
      <c r="L36" s="20">
        <v>0</v>
      </c>
      <c r="M36" s="20">
        <v>0.007</v>
      </c>
      <c r="N36" s="20">
        <v>0</v>
      </c>
      <c r="O36" s="19">
        <v>0</v>
      </c>
      <c r="P36" s="19">
        <v>0</v>
      </c>
      <c r="Q36" s="20">
        <v>0.372224577045347</v>
      </c>
      <c r="R36" s="32">
        <f t="shared" si="1"/>
        <v>1.6750105967040616</v>
      </c>
      <c r="S36" s="36">
        <v>0.0262402168343889</v>
      </c>
      <c r="T36" s="52">
        <f t="shared" si="4"/>
        <v>2.1506428672284175</v>
      </c>
    </row>
    <row r="37" spans="1:20" ht="15.75">
      <c r="A37" s="17" t="s">
        <v>93</v>
      </c>
      <c r="B37" s="24">
        <v>2</v>
      </c>
      <c r="C37" s="24">
        <v>14</v>
      </c>
      <c r="D37" s="18">
        <v>553</v>
      </c>
      <c r="E37" s="62">
        <f t="shared" si="5"/>
        <v>0.5971478108911111</v>
      </c>
      <c r="F37" s="19">
        <v>0</v>
      </c>
      <c r="G37" s="19">
        <v>0</v>
      </c>
      <c r="H37" s="25">
        <v>0.33</v>
      </c>
      <c r="I37" s="20">
        <v>0.2</v>
      </c>
      <c r="J37" s="19">
        <v>0</v>
      </c>
      <c r="K37" s="19">
        <v>0</v>
      </c>
      <c r="L37" s="20">
        <v>0</v>
      </c>
      <c r="M37" s="20">
        <v>0.007</v>
      </c>
      <c r="N37" s="20">
        <v>0</v>
      </c>
      <c r="O37" s="19">
        <v>0</v>
      </c>
      <c r="P37" s="19">
        <v>0</v>
      </c>
      <c r="Q37" s="20">
        <v>0.05</v>
      </c>
      <c r="R37" s="32">
        <f t="shared" si="1"/>
        <v>0.225</v>
      </c>
      <c r="S37" s="36">
        <v>0.010147810891111</v>
      </c>
      <c r="T37" s="52">
        <f t="shared" si="4"/>
        <v>0.7721478108911111</v>
      </c>
    </row>
    <row r="38" spans="1:20" ht="15.75">
      <c r="A38" s="17" t="s">
        <v>94</v>
      </c>
      <c r="B38" s="24">
        <v>2</v>
      </c>
      <c r="C38" s="24">
        <v>7</v>
      </c>
      <c r="D38" s="18">
        <v>228.01</v>
      </c>
      <c r="E38" s="62">
        <f t="shared" si="5"/>
        <v>0.23705137224962802</v>
      </c>
      <c r="F38" s="19">
        <v>0</v>
      </c>
      <c r="G38" s="19">
        <v>0</v>
      </c>
      <c r="H38" s="25">
        <v>0.21</v>
      </c>
      <c r="I38" s="20">
        <v>0.01</v>
      </c>
      <c r="J38" s="19">
        <v>0</v>
      </c>
      <c r="K38" s="19">
        <v>0</v>
      </c>
      <c r="L38" s="20">
        <v>0</v>
      </c>
      <c r="M38" s="20">
        <v>0.007</v>
      </c>
      <c r="N38" s="20">
        <v>0</v>
      </c>
      <c r="O38" s="19">
        <v>0</v>
      </c>
      <c r="P38" s="19">
        <v>0</v>
      </c>
      <c r="Q38" s="20">
        <v>0.01</v>
      </c>
      <c r="R38" s="32">
        <f t="shared" si="1"/>
        <v>0.045</v>
      </c>
      <c r="S38" s="36">
        <v>5.1372249628E-05</v>
      </c>
      <c r="T38" s="52">
        <f t="shared" si="4"/>
        <v>0.272051372249628</v>
      </c>
    </row>
    <row r="39" spans="1:20" ht="15.75">
      <c r="A39" s="17" t="s">
        <v>95</v>
      </c>
      <c r="B39" s="24">
        <v>2</v>
      </c>
      <c r="C39" s="24">
        <v>17</v>
      </c>
      <c r="D39" s="18">
        <v>961.1</v>
      </c>
      <c r="E39" s="62">
        <f t="shared" si="5"/>
        <v>0.6690686459761882</v>
      </c>
      <c r="F39" s="19">
        <v>0</v>
      </c>
      <c r="G39" s="19">
        <v>0</v>
      </c>
      <c r="H39" s="25">
        <v>0.33</v>
      </c>
      <c r="I39" s="20">
        <v>0.19117418552856502</v>
      </c>
      <c r="J39" s="19">
        <v>0</v>
      </c>
      <c r="K39" s="19">
        <v>0</v>
      </c>
      <c r="L39" s="20">
        <v>0</v>
      </c>
      <c r="M39" s="20">
        <v>0.007</v>
      </c>
      <c r="N39" s="20">
        <v>0</v>
      </c>
      <c r="O39" s="19">
        <v>0</v>
      </c>
      <c r="P39" s="19">
        <v>0</v>
      </c>
      <c r="Q39" s="20">
        <v>0.0885244729890713</v>
      </c>
      <c r="R39" s="32">
        <f t="shared" si="1"/>
        <v>0.39836012845082086</v>
      </c>
      <c r="S39" s="36">
        <v>0.0523699874585519</v>
      </c>
      <c r="T39" s="52">
        <f t="shared" si="4"/>
        <v>0.9789043014379377</v>
      </c>
    </row>
    <row r="40" spans="1:20" ht="15.75">
      <c r="A40" s="17" t="s">
        <v>96</v>
      </c>
      <c r="B40" s="24">
        <v>2</v>
      </c>
      <c r="C40" s="24">
        <v>8</v>
      </c>
      <c r="D40" s="18">
        <v>356.6</v>
      </c>
      <c r="E40" s="62">
        <f t="shared" si="5"/>
        <v>0.933383037043372</v>
      </c>
      <c r="F40" s="19">
        <v>0</v>
      </c>
      <c r="G40" s="19">
        <v>0</v>
      </c>
      <c r="H40" s="25">
        <v>0.33</v>
      </c>
      <c r="I40" s="20">
        <v>0.35122276144257303</v>
      </c>
      <c r="J40" s="19">
        <v>0</v>
      </c>
      <c r="K40" s="19">
        <v>0</v>
      </c>
      <c r="L40" s="20">
        <v>0</v>
      </c>
      <c r="M40" s="20">
        <v>0.007</v>
      </c>
      <c r="N40" s="20">
        <v>0</v>
      </c>
      <c r="O40" s="19">
        <v>0</v>
      </c>
      <c r="P40" s="19">
        <v>0</v>
      </c>
      <c r="Q40" s="20">
        <v>0.05</v>
      </c>
      <c r="R40" s="32">
        <f t="shared" si="1"/>
        <v>0.225</v>
      </c>
      <c r="S40" s="36">
        <v>0.19516027560079902</v>
      </c>
      <c r="T40" s="52">
        <f t="shared" si="4"/>
        <v>1.108383037043372</v>
      </c>
    </row>
    <row r="41" spans="1:20" ht="15.75">
      <c r="A41" s="17" t="s">
        <v>97</v>
      </c>
      <c r="B41" s="24">
        <v>2</v>
      </c>
      <c r="C41" s="24">
        <v>9</v>
      </c>
      <c r="D41" s="18">
        <v>379.2</v>
      </c>
      <c r="E41" s="62">
        <f t="shared" si="5"/>
        <v>0.9108449776596268</v>
      </c>
      <c r="F41" s="19">
        <v>0</v>
      </c>
      <c r="G41" s="19">
        <v>0</v>
      </c>
      <c r="H41" s="25">
        <v>0.33</v>
      </c>
      <c r="I41" s="20">
        <v>0.32402774119919203</v>
      </c>
      <c r="J41" s="19">
        <v>0</v>
      </c>
      <c r="K41" s="19">
        <v>0</v>
      </c>
      <c r="L41" s="20">
        <v>0</v>
      </c>
      <c r="M41" s="20">
        <v>0.007</v>
      </c>
      <c r="N41" s="20">
        <v>0</v>
      </c>
      <c r="O41" s="19">
        <v>0</v>
      </c>
      <c r="P41" s="19">
        <v>0</v>
      </c>
      <c r="Q41" s="20">
        <v>0.050855412167500696</v>
      </c>
      <c r="R41" s="32">
        <f t="shared" si="1"/>
        <v>0.22884935475375312</v>
      </c>
      <c r="S41" s="36">
        <v>0.19896182429293402</v>
      </c>
      <c r="T41" s="52">
        <f t="shared" si="4"/>
        <v>1.0888389202458792</v>
      </c>
    </row>
    <row r="42" spans="1:20" ht="15.75">
      <c r="A42" s="17" t="s">
        <v>98</v>
      </c>
      <c r="B42" s="24">
        <v>2</v>
      </c>
      <c r="C42" s="24">
        <v>17</v>
      </c>
      <c r="D42" s="18">
        <v>787.16</v>
      </c>
      <c r="E42" s="62">
        <f t="shared" si="5"/>
        <v>0.8525137627724932</v>
      </c>
      <c r="F42" s="19">
        <v>0</v>
      </c>
      <c r="G42" s="19">
        <v>0</v>
      </c>
      <c r="H42" s="25">
        <v>0.33</v>
      </c>
      <c r="I42" s="20">
        <v>0.23617563123072402</v>
      </c>
      <c r="J42" s="19">
        <v>0</v>
      </c>
      <c r="K42" s="19">
        <v>0</v>
      </c>
      <c r="L42" s="20">
        <v>0</v>
      </c>
      <c r="M42" s="20">
        <v>0.007</v>
      </c>
      <c r="N42" s="20">
        <v>0</v>
      </c>
      <c r="O42" s="19">
        <v>0</v>
      </c>
      <c r="P42" s="19">
        <v>0</v>
      </c>
      <c r="Q42" s="20">
        <v>0.0859804711994983</v>
      </c>
      <c r="R42" s="32">
        <f t="shared" si="1"/>
        <v>0.3869121203977423</v>
      </c>
      <c r="S42" s="36">
        <v>0.193357660342271</v>
      </c>
      <c r="T42" s="52">
        <f t="shared" si="4"/>
        <v>1.1534454119707374</v>
      </c>
    </row>
    <row r="43" spans="1:20" ht="15.75">
      <c r="A43" s="17" t="s">
        <v>99</v>
      </c>
      <c r="B43" s="24">
        <v>2</v>
      </c>
      <c r="C43" s="24">
        <v>12</v>
      </c>
      <c r="D43" s="18">
        <v>514.5</v>
      </c>
      <c r="E43" s="62">
        <f t="shared" si="5"/>
        <v>0.9933740803956198</v>
      </c>
      <c r="F43" s="19">
        <v>0</v>
      </c>
      <c r="G43" s="19">
        <v>0</v>
      </c>
      <c r="H43" s="25">
        <v>0.33</v>
      </c>
      <c r="I43" s="20">
        <v>0.358767496111975</v>
      </c>
      <c r="J43" s="19">
        <v>0</v>
      </c>
      <c r="K43" s="19">
        <v>0</v>
      </c>
      <c r="L43" s="20">
        <v>0</v>
      </c>
      <c r="M43" s="20">
        <v>0.007</v>
      </c>
      <c r="N43" s="20">
        <v>0</v>
      </c>
      <c r="O43" s="19">
        <v>0</v>
      </c>
      <c r="P43" s="19">
        <v>0</v>
      </c>
      <c r="Q43" s="20">
        <v>0.0842937402799378</v>
      </c>
      <c r="R43" s="32">
        <f t="shared" si="1"/>
        <v>0.3793218312597201</v>
      </c>
      <c r="S43" s="36">
        <v>0.213312844003707</v>
      </c>
      <c r="T43" s="52">
        <f t="shared" si="4"/>
        <v>1.2884021713754021</v>
      </c>
    </row>
    <row r="44" spans="1:20" ht="15.75">
      <c r="A44" s="17" t="s">
        <v>100</v>
      </c>
      <c r="B44" s="24">
        <v>2</v>
      </c>
      <c r="C44" s="24">
        <v>9</v>
      </c>
      <c r="D44" s="18">
        <v>370.9</v>
      </c>
      <c r="E44" s="62">
        <f t="shared" si="5"/>
        <v>0.942870399888955</v>
      </c>
      <c r="F44" s="19">
        <v>0</v>
      </c>
      <c r="G44" s="19">
        <v>0</v>
      </c>
      <c r="H44" s="25">
        <v>0.33</v>
      </c>
      <c r="I44" s="20">
        <v>0.16537627471011</v>
      </c>
      <c r="J44" s="19">
        <v>0</v>
      </c>
      <c r="K44" s="19">
        <v>0</v>
      </c>
      <c r="L44" s="20">
        <v>0</v>
      </c>
      <c r="M44" s="20">
        <v>0.007</v>
      </c>
      <c r="N44" s="20">
        <v>0</v>
      </c>
      <c r="O44" s="19">
        <v>0</v>
      </c>
      <c r="P44" s="19">
        <v>0</v>
      </c>
      <c r="Q44" s="20">
        <v>0.23740308618742903</v>
      </c>
      <c r="R44" s="32">
        <f t="shared" si="1"/>
        <v>1.0683138878434306</v>
      </c>
      <c r="S44" s="36">
        <v>0.203091038991416</v>
      </c>
      <c r="T44" s="52">
        <f t="shared" si="4"/>
        <v>1.7737812015449568</v>
      </c>
    </row>
    <row r="45" spans="1:20" ht="15.75">
      <c r="A45" s="17" t="s">
        <v>101</v>
      </c>
      <c r="B45" s="24">
        <v>2</v>
      </c>
      <c r="C45" s="24">
        <v>26</v>
      </c>
      <c r="D45" s="18">
        <v>868.41</v>
      </c>
      <c r="E45" s="62">
        <f t="shared" si="5"/>
        <v>0.7674536571492421</v>
      </c>
      <c r="F45" s="19">
        <v>0</v>
      </c>
      <c r="G45" s="19">
        <v>0</v>
      </c>
      <c r="H45" s="25">
        <v>0.33</v>
      </c>
      <c r="I45" s="20">
        <v>0.157453657149242</v>
      </c>
      <c r="J45" s="19">
        <v>0</v>
      </c>
      <c r="K45" s="19">
        <v>0</v>
      </c>
      <c r="L45" s="20">
        <v>0</v>
      </c>
      <c r="M45" s="20">
        <v>0</v>
      </c>
      <c r="N45" s="20">
        <v>0</v>
      </c>
      <c r="O45" s="19">
        <v>0</v>
      </c>
      <c r="P45" s="19">
        <v>0</v>
      </c>
      <c r="Q45" s="20">
        <v>0.24</v>
      </c>
      <c r="R45" s="32">
        <f t="shared" si="1"/>
        <v>1.08</v>
      </c>
      <c r="S45" s="36">
        <f>0.01*4</f>
        <v>0.04</v>
      </c>
      <c r="T45" s="52">
        <f t="shared" si="4"/>
        <v>1.6074536571492422</v>
      </c>
    </row>
    <row r="46" spans="1:20" ht="15.75">
      <c r="A46" s="17" t="s">
        <v>102</v>
      </c>
      <c r="B46" s="24">
        <v>2</v>
      </c>
      <c r="C46" s="24">
        <v>8</v>
      </c>
      <c r="D46" s="18">
        <v>396.2</v>
      </c>
      <c r="E46" s="62">
        <f t="shared" si="5"/>
        <v>0.7761480128320588</v>
      </c>
      <c r="F46" s="19">
        <v>0</v>
      </c>
      <c r="G46" s="19">
        <v>0</v>
      </c>
      <c r="H46" s="25">
        <v>0.33</v>
      </c>
      <c r="I46" s="20">
        <v>0.155031922043011</v>
      </c>
      <c r="J46" s="19">
        <v>0</v>
      </c>
      <c r="K46" s="19">
        <v>0</v>
      </c>
      <c r="L46" s="20">
        <v>0</v>
      </c>
      <c r="M46" s="20">
        <v>0.007</v>
      </c>
      <c r="N46" s="20">
        <v>0</v>
      </c>
      <c r="O46" s="19">
        <v>0</v>
      </c>
      <c r="P46" s="19">
        <v>0</v>
      </c>
      <c r="Q46" s="20">
        <v>0.0756307963709677</v>
      </c>
      <c r="R46" s="32">
        <f t="shared" si="1"/>
        <v>0.34033858366935466</v>
      </c>
      <c r="S46" s="36">
        <v>0.20848529441808</v>
      </c>
      <c r="T46" s="52">
        <f t="shared" si="4"/>
        <v>1.0408558001304458</v>
      </c>
    </row>
    <row r="47" spans="1:20" ht="15.75">
      <c r="A47" s="17" t="s">
        <v>103</v>
      </c>
      <c r="B47" s="24">
        <v>2</v>
      </c>
      <c r="C47" s="24">
        <v>8</v>
      </c>
      <c r="D47" s="18">
        <v>364.7</v>
      </c>
      <c r="E47" s="62">
        <f t="shared" si="5"/>
        <v>0.822619948835922</v>
      </c>
      <c r="F47" s="19">
        <v>0</v>
      </c>
      <c r="G47" s="19">
        <v>0</v>
      </c>
      <c r="H47" s="25">
        <v>0.33</v>
      </c>
      <c r="I47" s="20">
        <v>0.16877000457247401</v>
      </c>
      <c r="J47" s="19">
        <v>0</v>
      </c>
      <c r="K47" s="19">
        <v>0</v>
      </c>
      <c r="L47" s="20">
        <v>0</v>
      </c>
      <c r="M47" s="20">
        <v>0.007</v>
      </c>
      <c r="N47" s="20">
        <v>0</v>
      </c>
      <c r="O47" s="19">
        <v>0</v>
      </c>
      <c r="P47" s="19">
        <v>0</v>
      </c>
      <c r="Q47" s="20">
        <v>0.10959122085048</v>
      </c>
      <c r="R47" s="32">
        <f t="shared" si="1"/>
        <v>0.49316049382716</v>
      </c>
      <c r="S47" s="36">
        <v>0.20725872341296803</v>
      </c>
      <c r="T47" s="52">
        <f t="shared" si="4"/>
        <v>1.206189221812602</v>
      </c>
    </row>
    <row r="48" spans="1:20" ht="15.75">
      <c r="A48" s="17" t="s">
        <v>104</v>
      </c>
      <c r="B48" s="24">
        <v>2</v>
      </c>
      <c r="C48" s="24">
        <v>8</v>
      </c>
      <c r="D48" s="18">
        <v>408.4</v>
      </c>
      <c r="E48" s="62">
        <f t="shared" si="5"/>
        <v>0.6175531539899028</v>
      </c>
      <c r="F48" s="19">
        <v>0</v>
      </c>
      <c r="G48" s="19">
        <v>0</v>
      </c>
      <c r="H48" s="25">
        <v>0.33</v>
      </c>
      <c r="I48" s="20">
        <v>0</v>
      </c>
      <c r="J48" s="19">
        <v>0</v>
      </c>
      <c r="K48" s="19">
        <v>0</v>
      </c>
      <c r="L48" s="20">
        <v>0</v>
      </c>
      <c r="M48" s="20">
        <v>0.007</v>
      </c>
      <c r="N48" s="20">
        <v>0</v>
      </c>
      <c r="O48" s="19">
        <v>0</v>
      </c>
      <c r="P48" s="19">
        <v>0</v>
      </c>
      <c r="Q48" s="20">
        <v>0.0721224701608718</v>
      </c>
      <c r="R48" s="32">
        <f t="shared" si="1"/>
        <v>0.3245511157239231</v>
      </c>
      <c r="S48" s="36">
        <v>0.20843068382903102</v>
      </c>
      <c r="T48" s="52">
        <f t="shared" si="4"/>
        <v>0.8699817995529542</v>
      </c>
    </row>
    <row r="49" spans="1:20" ht="15.75">
      <c r="A49" s="17" t="s">
        <v>105</v>
      </c>
      <c r="B49" s="24">
        <v>2</v>
      </c>
      <c r="C49" s="24">
        <v>8</v>
      </c>
      <c r="D49" s="18">
        <v>295.7</v>
      </c>
      <c r="E49" s="62">
        <f t="shared" si="5"/>
        <v>0.8482271973139248</v>
      </c>
      <c r="F49" s="19">
        <v>0</v>
      </c>
      <c r="G49" s="19">
        <v>0</v>
      </c>
      <c r="H49" s="25">
        <v>0.33</v>
      </c>
      <c r="I49" s="20">
        <v>0.21419452181987</v>
      </c>
      <c r="J49" s="19">
        <v>0</v>
      </c>
      <c r="K49" s="19">
        <v>0</v>
      </c>
      <c r="L49" s="20">
        <v>0</v>
      </c>
      <c r="M49" s="20">
        <v>0.007</v>
      </c>
      <c r="N49" s="20">
        <v>0</v>
      </c>
      <c r="O49" s="19">
        <v>0</v>
      </c>
      <c r="P49" s="19">
        <v>0</v>
      </c>
      <c r="Q49" s="20">
        <v>0.0839982590529248</v>
      </c>
      <c r="R49" s="32">
        <f t="shared" si="1"/>
        <v>0.3779921657381616</v>
      </c>
      <c r="S49" s="36">
        <v>0.21303441644113</v>
      </c>
      <c r="T49" s="52">
        <f t="shared" si="4"/>
        <v>1.1422211039991617</v>
      </c>
    </row>
    <row r="50" spans="1:20" ht="15.75">
      <c r="A50" s="17" t="s">
        <v>106</v>
      </c>
      <c r="B50" s="24">
        <v>2</v>
      </c>
      <c r="C50" s="24">
        <v>8</v>
      </c>
      <c r="D50" s="18">
        <v>375.3</v>
      </c>
      <c r="E50" s="62">
        <f t="shared" si="5"/>
        <v>0.845188572743655</v>
      </c>
      <c r="F50" s="19">
        <v>0</v>
      </c>
      <c r="G50" s="19">
        <v>0</v>
      </c>
      <c r="H50" s="25">
        <v>0.33</v>
      </c>
      <c r="I50" s="20">
        <v>0.16391331379341</v>
      </c>
      <c r="J50" s="19">
        <v>0</v>
      </c>
      <c r="K50" s="19">
        <v>0</v>
      </c>
      <c r="L50" s="20">
        <v>0</v>
      </c>
      <c r="M50" s="20">
        <v>0.007</v>
      </c>
      <c r="N50" s="20">
        <v>0</v>
      </c>
      <c r="O50" s="19">
        <v>0</v>
      </c>
      <c r="P50" s="19">
        <v>0</v>
      </c>
      <c r="Q50" s="20">
        <v>0.142980815347722</v>
      </c>
      <c r="R50" s="32">
        <f t="shared" si="1"/>
        <v>0.643413669064749</v>
      </c>
      <c r="S50" s="36">
        <v>0.20129444360252302</v>
      </c>
      <c r="T50" s="52">
        <f t="shared" si="4"/>
        <v>1.3456214264606818</v>
      </c>
    </row>
    <row r="51" spans="1:20" ht="15.75">
      <c r="A51" s="17" t="s">
        <v>107</v>
      </c>
      <c r="B51" s="24">
        <v>2</v>
      </c>
      <c r="C51" s="24">
        <v>8</v>
      </c>
      <c r="D51" s="18">
        <v>383.4</v>
      </c>
      <c r="E51" s="62">
        <f t="shared" si="5"/>
        <v>0.8099164888178481</v>
      </c>
      <c r="F51" s="19">
        <v>0</v>
      </c>
      <c r="G51" s="19">
        <v>0</v>
      </c>
      <c r="H51" s="25">
        <v>0.33</v>
      </c>
      <c r="I51" s="20">
        <v>0.160450356459746</v>
      </c>
      <c r="J51" s="19">
        <v>0</v>
      </c>
      <c r="K51" s="19">
        <v>0</v>
      </c>
      <c r="L51" s="20">
        <v>0</v>
      </c>
      <c r="M51" s="20">
        <v>0.007</v>
      </c>
      <c r="N51" s="20">
        <v>0</v>
      </c>
      <c r="O51" s="19">
        <v>0</v>
      </c>
      <c r="P51" s="19">
        <v>0</v>
      </c>
      <c r="Q51" s="20">
        <v>0.10718309859154901</v>
      </c>
      <c r="R51" s="32">
        <f t="shared" si="1"/>
        <v>0.4823239436619705</v>
      </c>
      <c r="S51" s="36">
        <v>0.20528303376655302</v>
      </c>
      <c r="T51" s="52">
        <f t="shared" si="4"/>
        <v>1.1850573338882695</v>
      </c>
    </row>
    <row r="52" spans="1:20" ht="15.75">
      <c r="A52" s="17" t="s">
        <v>108</v>
      </c>
      <c r="B52" s="24">
        <v>2</v>
      </c>
      <c r="C52" s="24">
        <v>8</v>
      </c>
      <c r="D52" s="18">
        <v>391.2</v>
      </c>
      <c r="E52" s="62">
        <f t="shared" si="5"/>
        <v>0.7568835682394162</v>
      </c>
      <c r="F52" s="19">
        <v>0</v>
      </c>
      <c r="G52" s="19">
        <v>0</v>
      </c>
      <c r="H52" s="25">
        <v>0.33</v>
      </c>
      <c r="I52" s="20">
        <v>0.314663256606991</v>
      </c>
      <c r="J52" s="19">
        <v>0</v>
      </c>
      <c r="K52" s="19">
        <v>0</v>
      </c>
      <c r="L52" s="20">
        <v>0</v>
      </c>
      <c r="M52" s="20">
        <v>0.007</v>
      </c>
      <c r="N52" s="20">
        <v>0</v>
      </c>
      <c r="O52" s="19">
        <v>0</v>
      </c>
      <c r="P52" s="19">
        <v>0</v>
      </c>
      <c r="Q52" s="20">
        <v>0.07289590792838879</v>
      </c>
      <c r="R52" s="32">
        <f t="shared" si="1"/>
        <v>0.3280315856777496</v>
      </c>
      <c r="S52" s="36">
        <v>0.0323244037040365</v>
      </c>
      <c r="T52" s="52">
        <f t="shared" si="4"/>
        <v>1.0120192459887771</v>
      </c>
    </row>
    <row r="53" spans="1:20" ht="15.75">
      <c r="A53" s="17" t="s">
        <v>109</v>
      </c>
      <c r="B53" s="24">
        <v>2</v>
      </c>
      <c r="C53" s="24">
        <v>11</v>
      </c>
      <c r="D53" s="18">
        <v>446.3</v>
      </c>
      <c r="E53" s="62">
        <f t="shared" si="5"/>
        <v>0.7339246511776755</v>
      </c>
      <c r="F53" s="19">
        <v>0</v>
      </c>
      <c r="G53" s="19">
        <v>0</v>
      </c>
      <c r="H53" s="25">
        <v>0.33</v>
      </c>
      <c r="I53" s="20">
        <v>0.276045172388004</v>
      </c>
      <c r="J53" s="19">
        <v>0</v>
      </c>
      <c r="K53" s="19">
        <v>0</v>
      </c>
      <c r="L53" s="20">
        <v>0</v>
      </c>
      <c r="M53" s="20">
        <v>0.007</v>
      </c>
      <c r="N53" s="20">
        <v>0</v>
      </c>
      <c r="O53" s="19">
        <v>0</v>
      </c>
      <c r="P53" s="19">
        <v>0</v>
      </c>
      <c r="Q53" s="20">
        <v>0.0641649091317029</v>
      </c>
      <c r="R53" s="32">
        <f t="shared" si="1"/>
        <v>0.2887420910926631</v>
      </c>
      <c r="S53" s="36">
        <v>0.0567145696579685</v>
      </c>
      <c r="T53" s="52">
        <f t="shared" si="4"/>
        <v>0.9585018331386357</v>
      </c>
    </row>
    <row r="54" spans="1:20" ht="15.75">
      <c r="A54" s="17" t="s">
        <v>110</v>
      </c>
      <c r="B54" s="24">
        <v>2</v>
      </c>
      <c r="C54" s="24">
        <v>8</v>
      </c>
      <c r="D54" s="18">
        <v>370.7</v>
      </c>
      <c r="E54" s="62">
        <f t="shared" si="5"/>
        <v>0.7870836715130566</v>
      </c>
      <c r="F54" s="19">
        <v>0</v>
      </c>
      <c r="G54" s="19">
        <v>0</v>
      </c>
      <c r="H54" s="25">
        <v>0.33</v>
      </c>
      <c r="I54" s="20">
        <v>0.33189461379372404</v>
      </c>
      <c r="J54" s="19">
        <v>0</v>
      </c>
      <c r="K54" s="19">
        <v>0</v>
      </c>
      <c r="L54" s="20">
        <v>0</v>
      </c>
      <c r="M54" s="20">
        <v>0.007</v>
      </c>
      <c r="N54" s="20">
        <v>0</v>
      </c>
      <c r="O54" s="19">
        <v>0</v>
      </c>
      <c r="P54" s="19">
        <v>0</v>
      </c>
      <c r="Q54" s="20">
        <v>0.05</v>
      </c>
      <c r="R54" s="32">
        <f t="shared" si="1"/>
        <v>0.225</v>
      </c>
      <c r="S54" s="36">
        <v>0.0681890577193325</v>
      </c>
      <c r="T54" s="52">
        <f t="shared" si="4"/>
        <v>0.9620836715130565</v>
      </c>
    </row>
    <row r="55" spans="1:20" ht="15.75">
      <c r="A55" s="17" t="s">
        <v>111</v>
      </c>
      <c r="B55" s="24">
        <v>2</v>
      </c>
      <c r="C55" s="24">
        <v>14</v>
      </c>
      <c r="D55" s="18">
        <v>695.7</v>
      </c>
      <c r="E55" s="62">
        <f t="shared" si="5"/>
        <v>0.770189731168925</v>
      </c>
      <c r="F55" s="19">
        <v>0</v>
      </c>
      <c r="G55" s="19">
        <v>0</v>
      </c>
      <c r="H55" s="25">
        <v>0.33</v>
      </c>
      <c r="I55" s="20">
        <v>0.17646777586536602</v>
      </c>
      <c r="J55" s="19">
        <v>0</v>
      </c>
      <c r="K55" s="19">
        <v>0</v>
      </c>
      <c r="L55" s="20">
        <v>0</v>
      </c>
      <c r="M55" s="20">
        <v>0.007</v>
      </c>
      <c r="N55" s="20">
        <v>0</v>
      </c>
      <c r="O55" s="19">
        <v>0</v>
      </c>
      <c r="P55" s="19">
        <v>0</v>
      </c>
      <c r="Q55" s="20">
        <v>0.0787379518072289</v>
      </c>
      <c r="R55" s="32">
        <f t="shared" si="1"/>
        <v>0.35432078313253</v>
      </c>
      <c r="S55" s="36">
        <v>0.17798400349633</v>
      </c>
      <c r="T55" s="52">
        <f t="shared" si="4"/>
        <v>1.045772562494226</v>
      </c>
    </row>
    <row r="56" spans="1:20" ht="15.75">
      <c r="A56" s="17" t="s">
        <v>112</v>
      </c>
      <c r="B56" s="24">
        <v>2</v>
      </c>
      <c r="C56" s="24">
        <v>8</v>
      </c>
      <c r="D56" s="18">
        <v>405.6</v>
      </c>
      <c r="E56" s="62">
        <f t="shared" si="5"/>
        <v>0.891470550090077</v>
      </c>
      <c r="F56" s="19">
        <v>0</v>
      </c>
      <c r="G56" s="19">
        <v>0</v>
      </c>
      <c r="H56" s="25">
        <v>0.33</v>
      </c>
      <c r="I56" s="20">
        <v>0.150739197909009</v>
      </c>
      <c r="J56" s="19">
        <v>0</v>
      </c>
      <c r="K56" s="19">
        <v>0</v>
      </c>
      <c r="L56" s="20">
        <v>0</v>
      </c>
      <c r="M56" s="20">
        <v>0.007</v>
      </c>
      <c r="N56" s="20">
        <v>0</v>
      </c>
      <c r="O56" s="19">
        <v>0</v>
      </c>
      <c r="P56" s="19">
        <v>0</v>
      </c>
      <c r="Q56" s="20">
        <v>0.20101886792452803</v>
      </c>
      <c r="R56" s="32">
        <f t="shared" si="1"/>
        <v>0.9045849056603761</v>
      </c>
      <c r="S56" s="36">
        <v>0.20271248425654</v>
      </c>
      <c r="T56" s="52">
        <f t="shared" si="4"/>
        <v>1.595036587825925</v>
      </c>
    </row>
    <row r="57" spans="1:20" ht="15.75">
      <c r="A57" s="17" t="s">
        <v>113</v>
      </c>
      <c r="B57" s="24">
        <v>2</v>
      </c>
      <c r="C57" s="24">
        <v>13</v>
      </c>
      <c r="D57" s="18">
        <v>730.5</v>
      </c>
      <c r="E57" s="62">
        <f t="shared" si="5"/>
        <v>0.7491491454372166</v>
      </c>
      <c r="F57" s="19">
        <v>0</v>
      </c>
      <c r="G57" s="19">
        <v>0</v>
      </c>
      <c r="H57" s="25">
        <v>0.33</v>
      </c>
      <c r="I57" s="20">
        <v>0.168377355047671</v>
      </c>
      <c r="J57" s="19">
        <v>0</v>
      </c>
      <c r="K57" s="19">
        <v>0</v>
      </c>
      <c r="L57" s="20">
        <v>0</v>
      </c>
      <c r="M57" s="20">
        <v>0.007</v>
      </c>
      <c r="N57" s="20">
        <v>0</v>
      </c>
      <c r="O57" s="19">
        <v>0</v>
      </c>
      <c r="P57" s="19">
        <v>0</v>
      </c>
      <c r="Q57" s="20">
        <v>0.0739477213630765</v>
      </c>
      <c r="R57" s="32">
        <f t="shared" si="1"/>
        <v>0.3327647461338442</v>
      </c>
      <c r="S57" s="36">
        <v>0.16982406902646902</v>
      </c>
      <c r="T57" s="52">
        <f t="shared" si="4"/>
        <v>1.0079661702079843</v>
      </c>
    </row>
    <row r="58" spans="1:20" ht="15.75">
      <c r="A58" s="17" t="s">
        <v>114</v>
      </c>
      <c r="B58" s="24">
        <v>2</v>
      </c>
      <c r="C58" s="24">
        <v>14</v>
      </c>
      <c r="D58" s="18">
        <v>722.9</v>
      </c>
      <c r="E58" s="62">
        <f t="shared" si="5"/>
        <v>0.7423085485075719</v>
      </c>
      <c r="F58" s="19">
        <v>0</v>
      </c>
      <c r="G58" s="19">
        <v>0</v>
      </c>
      <c r="H58" s="25">
        <v>0.33</v>
      </c>
      <c r="I58" s="20">
        <v>0.170170585523283</v>
      </c>
      <c r="J58" s="19">
        <v>0</v>
      </c>
      <c r="K58" s="19">
        <v>0</v>
      </c>
      <c r="L58" s="20">
        <v>0</v>
      </c>
      <c r="M58" s="20">
        <v>0.007</v>
      </c>
      <c r="N58" s="20">
        <v>0</v>
      </c>
      <c r="O58" s="19">
        <v>0</v>
      </c>
      <c r="P58" s="19">
        <v>0</v>
      </c>
      <c r="Q58" s="20">
        <v>0.0635052558782849</v>
      </c>
      <c r="R58" s="32">
        <f t="shared" si="1"/>
        <v>0.28577365145228206</v>
      </c>
      <c r="S58" s="36">
        <v>0.171632707106004</v>
      </c>
      <c r="T58" s="52">
        <f t="shared" si="4"/>
        <v>0.964576944081569</v>
      </c>
    </row>
    <row r="59" spans="1:20" ht="15.75">
      <c r="A59" s="17" t="s">
        <v>115</v>
      </c>
      <c r="B59" s="24">
        <v>2</v>
      </c>
      <c r="C59" s="24">
        <v>13</v>
      </c>
      <c r="D59" s="18">
        <v>580.2</v>
      </c>
      <c r="E59" s="62">
        <f aca="true" t="shared" si="6" ref="E59:E76">G59+H59+I59+J59+K59+L59+M59+N59+O59+P59+Q59+S59</f>
        <v>0.840165483743059</v>
      </c>
      <c r="F59" s="19">
        <v>0</v>
      </c>
      <c r="G59" s="19">
        <v>0</v>
      </c>
      <c r="H59" s="25">
        <v>0.33</v>
      </c>
      <c r="I59" s="20">
        <v>0.21212643678160903</v>
      </c>
      <c r="J59" s="19">
        <v>0</v>
      </c>
      <c r="K59" s="19">
        <v>0</v>
      </c>
      <c r="L59" s="20">
        <v>0</v>
      </c>
      <c r="M59" s="20">
        <v>0.007</v>
      </c>
      <c r="N59" s="20">
        <v>0</v>
      </c>
      <c r="O59" s="19">
        <v>0</v>
      </c>
      <c r="P59" s="19">
        <v>0</v>
      </c>
      <c r="Q59" s="20">
        <v>0.07709</v>
      </c>
      <c r="R59" s="32">
        <f t="shared" si="1"/>
        <v>0.346905</v>
      </c>
      <c r="S59" s="36">
        <v>0.21394904696145</v>
      </c>
      <c r="T59" s="52">
        <f t="shared" si="4"/>
        <v>1.1099804837430591</v>
      </c>
    </row>
    <row r="60" spans="1:20" ht="15.75">
      <c r="A60" s="17" t="s">
        <v>116</v>
      </c>
      <c r="B60" s="24">
        <v>2</v>
      </c>
      <c r="C60" s="24">
        <v>12</v>
      </c>
      <c r="D60" s="18">
        <v>657.5</v>
      </c>
      <c r="E60" s="62">
        <f t="shared" si="6"/>
        <v>0.7668508103598165</v>
      </c>
      <c r="F60" s="19">
        <v>0</v>
      </c>
      <c r="G60" s="19">
        <v>0</v>
      </c>
      <c r="H60" s="25">
        <v>0.33</v>
      </c>
      <c r="I60" s="20">
        <v>0.18880278267986403</v>
      </c>
      <c r="J60" s="19">
        <v>0</v>
      </c>
      <c r="K60" s="19">
        <v>0</v>
      </c>
      <c r="L60" s="20">
        <v>0</v>
      </c>
      <c r="M60" s="20">
        <v>0.007</v>
      </c>
      <c r="N60" s="20">
        <v>0</v>
      </c>
      <c r="O60" s="19">
        <v>0</v>
      </c>
      <c r="P60" s="19">
        <v>0</v>
      </c>
      <c r="Q60" s="20">
        <v>0.0506230338371825</v>
      </c>
      <c r="R60" s="32">
        <f t="shared" si="1"/>
        <v>0.22780365226732124</v>
      </c>
      <c r="S60" s="36">
        <v>0.19042499384277</v>
      </c>
      <c r="T60" s="52">
        <f t="shared" si="4"/>
        <v>0.9440314287899553</v>
      </c>
    </row>
    <row r="61" spans="1:20" ht="15.75">
      <c r="A61" s="17" t="s">
        <v>117</v>
      </c>
      <c r="B61" s="24">
        <v>2</v>
      </c>
      <c r="C61" s="24">
        <v>8</v>
      </c>
      <c r="D61" s="18">
        <v>360.3</v>
      </c>
      <c r="E61" s="62">
        <f t="shared" si="6"/>
        <v>0.799603483715739</v>
      </c>
      <c r="F61" s="19">
        <v>0</v>
      </c>
      <c r="G61" s="19">
        <v>0</v>
      </c>
      <c r="H61" s="25">
        <v>0.33</v>
      </c>
      <c r="I61" s="20">
        <v>0.17126020786933902</v>
      </c>
      <c r="J61" s="19">
        <v>0</v>
      </c>
      <c r="K61" s="19">
        <v>0</v>
      </c>
      <c r="L61" s="20">
        <v>0</v>
      </c>
      <c r="M61" s="20">
        <v>0.007</v>
      </c>
      <c r="N61" s="20">
        <v>0</v>
      </c>
      <c r="O61" s="19">
        <v>0</v>
      </c>
      <c r="P61" s="19">
        <v>0</v>
      </c>
      <c r="Q61" s="20">
        <v>0.0810264476614699</v>
      </c>
      <c r="R61" s="32">
        <f t="shared" si="1"/>
        <v>0.36461901447661454</v>
      </c>
      <c r="S61" s="36">
        <v>0.21031682818493</v>
      </c>
      <c r="T61" s="52">
        <f t="shared" si="4"/>
        <v>1.0831960505308835</v>
      </c>
    </row>
    <row r="62" spans="1:20" ht="15.75">
      <c r="A62" s="17" t="s">
        <v>118</v>
      </c>
      <c r="B62" s="24">
        <v>2</v>
      </c>
      <c r="C62" s="24">
        <v>8</v>
      </c>
      <c r="D62" s="18">
        <v>400.1</v>
      </c>
      <c r="E62" s="62">
        <f t="shared" si="6"/>
        <v>0.7631864814143527</v>
      </c>
      <c r="F62" s="19">
        <v>0</v>
      </c>
      <c r="G62" s="19">
        <v>0</v>
      </c>
      <c r="H62" s="25">
        <v>0.33</v>
      </c>
      <c r="I62" s="20">
        <v>0.154331828064894</v>
      </c>
      <c r="J62" s="19">
        <v>0</v>
      </c>
      <c r="K62" s="19">
        <v>0</v>
      </c>
      <c r="L62" s="20">
        <v>0</v>
      </c>
      <c r="M62" s="20">
        <v>0.007</v>
      </c>
      <c r="N62" s="20">
        <v>0</v>
      </c>
      <c r="O62" s="19">
        <v>0</v>
      </c>
      <c r="P62" s="19">
        <v>0</v>
      </c>
      <c r="Q62" s="20">
        <v>0.0643108379327647</v>
      </c>
      <c r="R62" s="32">
        <f t="shared" si="1"/>
        <v>0.28939877069744113</v>
      </c>
      <c r="S62" s="36">
        <v>0.207543815416694</v>
      </c>
      <c r="T62" s="52">
        <f t="shared" si="4"/>
        <v>0.9882744141790292</v>
      </c>
    </row>
    <row r="63" spans="1:20" ht="15.75">
      <c r="A63" s="17" t="s">
        <v>119</v>
      </c>
      <c r="B63" s="24">
        <v>2</v>
      </c>
      <c r="C63" s="24">
        <v>15</v>
      </c>
      <c r="D63" s="18">
        <v>514.3</v>
      </c>
      <c r="E63" s="62">
        <f t="shared" si="6"/>
        <v>0.7432528682729767</v>
      </c>
      <c r="F63" s="19">
        <v>0</v>
      </c>
      <c r="G63" s="19">
        <v>0</v>
      </c>
      <c r="H63" s="25">
        <v>0.33</v>
      </c>
      <c r="I63" s="20">
        <v>0.23913184321347603</v>
      </c>
      <c r="J63" s="19">
        <v>0</v>
      </c>
      <c r="K63" s="19">
        <v>0</v>
      </c>
      <c r="L63" s="20">
        <v>0</v>
      </c>
      <c r="M63" s="20">
        <v>0.007</v>
      </c>
      <c r="N63" s="20">
        <v>0</v>
      </c>
      <c r="O63" s="19">
        <v>0</v>
      </c>
      <c r="P63" s="19">
        <v>0</v>
      </c>
      <c r="Q63" s="20">
        <v>0.06885986394557819</v>
      </c>
      <c r="R63" s="32">
        <f t="shared" si="1"/>
        <v>0.30986938775510187</v>
      </c>
      <c r="S63" s="36">
        <v>0.0982611611139225</v>
      </c>
      <c r="T63" s="52">
        <f t="shared" si="4"/>
        <v>0.9842623920825003</v>
      </c>
    </row>
    <row r="64" spans="1:20" ht="15.75">
      <c r="A64" s="17" t="s">
        <v>120</v>
      </c>
      <c r="B64" s="24">
        <v>2</v>
      </c>
      <c r="C64" s="24">
        <v>12</v>
      </c>
      <c r="D64" s="18">
        <v>320.58</v>
      </c>
      <c r="E64" s="62">
        <f t="shared" si="6"/>
        <v>0.7666154039940772</v>
      </c>
      <c r="F64" s="19">
        <v>0</v>
      </c>
      <c r="G64" s="19">
        <v>0</v>
      </c>
      <c r="H64" s="25">
        <v>0.33</v>
      </c>
      <c r="I64" s="20">
        <v>0.187453657149242</v>
      </c>
      <c r="J64" s="19">
        <v>0</v>
      </c>
      <c r="K64" s="19">
        <v>0</v>
      </c>
      <c r="L64" s="20">
        <v>0</v>
      </c>
      <c r="M64" s="19">
        <v>0</v>
      </c>
      <c r="N64" s="20">
        <v>0</v>
      </c>
      <c r="O64" s="19">
        <v>0</v>
      </c>
      <c r="P64" s="19">
        <v>0</v>
      </c>
      <c r="Q64" s="20">
        <v>0.239533473504586</v>
      </c>
      <c r="R64" s="32">
        <f t="shared" si="1"/>
        <v>1.0779006307706371</v>
      </c>
      <c r="S64" s="36">
        <v>0.00962827334024917</v>
      </c>
      <c r="T64" s="52">
        <f t="shared" si="4"/>
        <v>1.6049825612601283</v>
      </c>
    </row>
    <row r="65" spans="1:20" ht="15.75">
      <c r="A65" s="17" t="s">
        <v>121</v>
      </c>
      <c r="B65" s="24">
        <v>2</v>
      </c>
      <c r="C65" s="24">
        <v>16</v>
      </c>
      <c r="D65" s="18">
        <v>639</v>
      </c>
      <c r="E65" s="62">
        <f t="shared" si="6"/>
        <v>0.650563956626037</v>
      </c>
      <c r="F65" s="19">
        <v>0</v>
      </c>
      <c r="G65" s="19">
        <v>0.15</v>
      </c>
      <c r="H65" s="19">
        <v>0</v>
      </c>
      <c r="I65" s="20">
        <v>0.192661029335004</v>
      </c>
      <c r="J65" s="19">
        <v>0</v>
      </c>
      <c r="K65" s="19">
        <v>0</v>
      </c>
      <c r="L65" s="20">
        <v>0</v>
      </c>
      <c r="M65" s="20">
        <v>0.007</v>
      </c>
      <c r="N65" s="20">
        <v>0</v>
      </c>
      <c r="O65" s="19">
        <v>0</v>
      </c>
      <c r="P65" s="19">
        <v>0</v>
      </c>
      <c r="Q65" s="20">
        <v>0.0643047290948951</v>
      </c>
      <c r="R65" s="32">
        <f t="shared" si="1"/>
        <v>0.2893712809270279</v>
      </c>
      <c r="S65" s="36">
        <v>0.23659819819613803</v>
      </c>
      <c r="T65" s="52">
        <f t="shared" si="4"/>
        <v>0.8756305084581699</v>
      </c>
    </row>
    <row r="66" spans="1:20" ht="15.75">
      <c r="A66" s="17" t="s">
        <v>122</v>
      </c>
      <c r="B66" s="24">
        <v>2</v>
      </c>
      <c r="C66" s="24">
        <v>16</v>
      </c>
      <c r="D66" s="18">
        <v>641.2</v>
      </c>
      <c r="E66" s="62">
        <f t="shared" si="6"/>
        <v>0.6536789614445624</v>
      </c>
      <c r="F66" s="19">
        <v>0</v>
      </c>
      <c r="G66" s="19">
        <v>0.15</v>
      </c>
      <c r="H66" s="19">
        <v>0</v>
      </c>
      <c r="I66" s="20">
        <v>0.192059527526277</v>
      </c>
      <c r="J66" s="19">
        <v>0</v>
      </c>
      <c r="K66" s="19">
        <v>0</v>
      </c>
      <c r="L66" s="20">
        <v>0</v>
      </c>
      <c r="M66" s="20">
        <v>0.007</v>
      </c>
      <c r="N66" s="20">
        <v>0</v>
      </c>
      <c r="O66" s="19">
        <v>0</v>
      </c>
      <c r="P66" s="19">
        <v>0</v>
      </c>
      <c r="Q66" s="20">
        <v>0.0687599125819544</v>
      </c>
      <c r="R66" s="32">
        <f t="shared" si="1"/>
        <v>0.30941960661879475</v>
      </c>
      <c r="S66" s="36">
        <v>0.235859521336331</v>
      </c>
      <c r="T66" s="52">
        <f t="shared" si="4"/>
        <v>0.8943386554814028</v>
      </c>
    </row>
    <row r="67" spans="1:20" ht="15.75">
      <c r="A67" s="17" t="s">
        <v>123</v>
      </c>
      <c r="B67" s="24">
        <v>2</v>
      </c>
      <c r="C67" s="24">
        <v>16</v>
      </c>
      <c r="D67" s="18">
        <v>628.42</v>
      </c>
      <c r="E67" s="62">
        <f t="shared" si="6"/>
        <v>0.9434178776954703</v>
      </c>
      <c r="F67" s="19">
        <v>0</v>
      </c>
      <c r="G67" s="19">
        <v>0</v>
      </c>
      <c r="H67" s="25">
        <v>0.33</v>
      </c>
      <c r="I67" s="20">
        <v>0.284782014151894</v>
      </c>
      <c r="J67" s="19">
        <v>0</v>
      </c>
      <c r="K67" s="19">
        <v>0</v>
      </c>
      <c r="L67" s="20">
        <v>0</v>
      </c>
      <c r="M67" s="20">
        <v>0.007</v>
      </c>
      <c r="N67" s="20">
        <v>0</v>
      </c>
      <c r="O67" s="19">
        <v>0</v>
      </c>
      <c r="P67" s="19">
        <v>0</v>
      </c>
      <c r="Q67" s="20">
        <v>0.08120492664141819</v>
      </c>
      <c r="R67" s="32">
        <f t="shared" si="1"/>
        <v>0.3654221698863819</v>
      </c>
      <c r="S67" s="36">
        <v>0.24043093690215803</v>
      </c>
      <c r="T67" s="52">
        <f t="shared" si="4"/>
        <v>1.227635120940434</v>
      </c>
    </row>
    <row r="68" spans="1:20" ht="15.75">
      <c r="A68" s="17" t="s">
        <v>124</v>
      </c>
      <c r="B68" s="24">
        <v>2</v>
      </c>
      <c r="C68" s="24">
        <v>8</v>
      </c>
      <c r="D68" s="18">
        <v>364.8</v>
      </c>
      <c r="E68" s="62">
        <f t="shared" si="6"/>
        <v>0.832877447281031</v>
      </c>
      <c r="F68" s="19">
        <v>0</v>
      </c>
      <c r="G68" s="19">
        <v>0</v>
      </c>
      <c r="H68" s="25">
        <v>0.33</v>
      </c>
      <c r="I68" s="20">
        <v>0.16840040149648702</v>
      </c>
      <c r="J68" s="19">
        <v>0</v>
      </c>
      <c r="K68" s="19">
        <v>0</v>
      </c>
      <c r="L68" s="20">
        <v>0</v>
      </c>
      <c r="M68" s="20">
        <v>0.007</v>
      </c>
      <c r="N68" s="20">
        <v>0</v>
      </c>
      <c r="O68" s="19">
        <v>0</v>
      </c>
      <c r="P68" s="19">
        <v>0</v>
      </c>
      <c r="Q68" s="20">
        <v>0.10101396112784</v>
      </c>
      <c r="R68" s="32">
        <f t="shared" si="1"/>
        <v>0.45456282507528</v>
      </c>
      <c r="S68" s="36">
        <v>0.226463084656704</v>
      </c>
      <c r="T68" s="52">
        <f t="shared" si="4"/>
        <v>1.186426311228471</v>
      </c>
    </row>
    <row r="69" spans="1:20" ht="15.75">
      <c r="A69" s="17" t="s">
        <v>125</v>
      </c>
      <c r="B69" s="24">
        <v>2</v>
      </c>
      <c r="C69" s="24">
        <v>8</v>
      </c>
      <c r="D69" s="18">
        <v>372.95</v>
      </c>
      <c r="E69" s="62">
        <f t="shared" si="6"/>
        <v>0.44180536196989006</v>
      </c>
      <c r="F69" s="19">
        <v>0</v>
      </c>
      <c r="G69" s="19">
        <v>0.15</v>
      </c>
      <c r="H69" s="19">
        <v>0</v>
      </c>
      <c r="I69" s="20">
        <v>0.16572377873563202</v>
      </c>
      <c r="J69" s="19">
        <v>0</v>
      </c>
      <c r="K69" s="19">
        <v>0</v>
      </c>
      <c r="L69" s="20">
        <v>0</v>
      </c>
      <c r="M69" s="20">
        <v>0.007</v>
      </c>
      <c r="N69" s="20">
        <v>0</v>
      </c>
      <c r="O69" s="19">
        <v>0</v>
      </c>
      <c r="P69" s="19">
        <v>0</v>
      </c>
      <c r="Q69" s="20">
        <v>0.050984375000000005</v>
      </c>
      <c r="R69" s="32">
        <f t="shared" si="1"/>
        <v>0.22942968750000003</v>
      </c>
      <c r="S69" s="36">
        <v>0.06809720823425801</v>
      </c>
      <c r="T69" s="52">
        <f t="shared" si="4"/>
        <v>0.62025067446989</v>
      </c>
    </row>
    <row r="70" spans="1:20" ht="15.75">
      <c r="A70" s="17" t="s">
        <v>126</v>
      </c>
      <c r="B70" s="24">
        <v>2</v>
      </c>
      <c r="C70" s="24">
        <v>8</v>
      </c>
      <c r="D70" s="18">
        <v>449.8</v>
      </c>
      <c r="E70" s="62">
        <f t="shared" si="6"/>
        <v>0.7778510302747745</v>
      </c>
      <c r="F70" s="19">
        <v>0</v>
      </c>
      <c r="G70" s="19">
        <v>0</v>
      </c>
      <c r="H70" s="25">
        <v>0.33</v>
      </c>
      <c r="I70" s="20">
        <v>0.277351968740607</v>
      </c>
      <c r="J70" s="19">
        <v>0</v>
      </c>
      <c r="K70" s="19">
        <v>0</v>
      </c>
      <c r="L70" s="20">
        <v>0</v>
      </c>
      <c r="M70" s="20">
        <v>0.007</v>
      </c>
      <c r="N70" s="20">
        <v>0</v>
      </c>
      <c r="O70" s="19">
        <v>0</v>
      </c>
      <c r="P70" s="19">
        <v>0</v>
      </c>
      <c r="Q70" s="20">
        <v>0.10651600541028</v>
      </c>
      <c r="R70" s="32">
        <f t="shared" si="1"/>
        <v>0.47932202434626003</v>
      </c>
      <c r="S70" s="36">
        <v>0.0569830561238876</v>
      </c>
      <c r="T70" s="52">
        <f t="shared" si="4"/>
        <v>1.1506570492107546</v>
      </c>
    </row>
    <row r="71" spans="1:20" ht="15.75">
      <c r="A71" s="17" t="s">
        <v>127</v>
      </c>
      <c r="B71" s="24">
        <v>2</v>
      </c>
      <c r="C71" s="24">
        <v>20</v>
      </c>
      <c r="D71" s="18">
        <v>497</v>
      </c>
      <c r="E71" s="62">
        <f t="shared" si="6"/>
        <v>0.48895477242998275</v>
      </c>
      <c r="F71" s="19">
        <v>0</v>
      </c>
      <c r="G71" s="19">
        <v>0</v>
      </c>
      <c r="H71" s="25">
        <v>0.29</v>
      </c>
      <c r="I71" s="20">
        <v>0.123775989268947</v>
      </c>
      <c r="J71" s="19">
        <v>0</v>
      </c>
      <c r="K71" s="19">
        <v>0</v>
      </c>
      <c r="L71" s="20">
        <v>0</v>
      </c>
      <c r="M71" s="20">
        <v>0.022</v>
      </c>
      <c r="N71" s="20">
        <v>0</v>
      </c>
      <c r="O71" s="19">
        <v>0</v>
      </c>
      <c r="P71" s="19">
        <v>0</v>
      </c>
      <c r="Q71" s="20">
        <v>0.05</v>
      </c>
      <c r="R71" s="32">
        <f t="shared" si="1"/>
        <v>0.225</v>
      </c>
      <c r="S71" s="36">
        <v>0.0031787831610357803</v>
      </c>
      <c r="T71" s="52">
        <f t="shared" si="4"/>
        <v>0.6639547724299828</v>
      </c>
    </row>
    <row r="72" spans="1:20" ht="15.75">
      <c r="A72" s="17" t="s">
        <v>128</v>
      </c>
      <c r="B72" s="24">
        <v>2</v>
      </c>
      <c r="C72" s="24">
        <v>8</v>
      </c>
      <c r="D72" s="18">
        <v>274.6</v>
      </c>
      <c r="E72" s="62">
        <f t="shared" si="6"/>
        <v>0.8150414215545166</v>
      </c>
      <c r="F72" s="19">
        <v>0</v>
      </c>
      <c r="G72" s="19">
        <v>0</v>
      </c>
      <c r="H72" s="25">
        <v>0.33</v>
      </c>
      <c r="I72" s="20">
        <v>0.22369696969697</v>
      </c>
      <c r="J72" s="19">
        <v>0</v>
      </c>
      <c r="K72" s="19">
        <v>0</v>
      </c>
      <c r="L72" s="20">
        <v>0</v>
      </c>
      <c r="M72" s="20">
        <v>0.007</v>
      </c>
      <c r="N72" s="20">
        <v>0</v>
      </c>
      <c r="O72" s="19">
        <v>0</v>
      </c>
      <c r="P72" s="19">
        <v>0</v>
      </c>
      <c r="Q72" s="20">
        <v>0.0579723636363636</v>
      </c>
      <c r="R72" s="32">
        <f t="shared" si="1"/>
        <v>0.2608756363636362</v>
      </c>
      <c r="S72" s="36">
        <v>0.19637208822118302</v>
      </c>
      <c r="T72" s="52">
        <f t="shared" si="4"/>
        <v>1.0179446942817894</v>
      </c>
    </row>
    <row r="73" spans="1:20" ht="15.75">
      <c r="A73" s="17" t="s">
        <v>129</v>
      </c>
      <c r="B73" s="24">
        <v>2</v>
      </c>
      <c r="C73" s="24">
        <v>15</v>
      </c>
      <c r="D73" s="18">
        <v>618.4</v>
      </c>
      <c r="E73" s="62">
        <f t="shared" si="6"/>
        <v>0.8023024660769994</v>
      </c>
      <c r="F73" s="19">
        <v>0</v>
      </c>
      <c r="G73" s="19">
        <v>0</v>
      </c>
      <c r="H73" s="25">
        <v>0.33</v>
      </c>
      <c r="I73" s="20">
        <v>0.19937341327715702</v>
      </c>
      <c r="J73" s="19">
        <v>0</v>
      </c>
      <c r="K73" s="19">
        <v>0</v>
      </c>
      <c r="L73" s="20">
        <v>0</v>
      </c>
      <c r="M73" s="20">
        <v>0.007</v>
      </c>
      <c r="N73" s="20">
        <v>0</v>
      </c>
      <c r="O73" s="19">
        <v>0</v>
      </c>
      <c r="P73" s="19">
        <v>0</v>
      </c>
      <c r="Q73" s="20">
        <v>0.0611187813968563</v>
      </c>
      <c r="R73" s="32">
        <f>Q73*4.5</f>
        <v>0.27503451628585335</v>
      </c>
      <c r="S73" s="36">
        <v>0.20481027140298602</v>
      </c>
      <c r="T73" s="52">
        <f t="shared" si="4"/>
        <v>1.0162182009659964</v>
      </c>
    </row>
    <row r="74" spans="1:20" ht="15.75">
      <c r="A74" s="17" t="s">
        <v>130</v>
      </c>
      <c r="B74" s="24">
        <v>2</v>
      </c>
      <c r="C74" s="24">
        <v>16</v>
      </c>
      <c r="D74" s="18">
        <v>623.7</v>
      </c>
      <c r="E74" s="62">
        <f t="shared" si="6"/>
        <v>0.8745571741665381</v>
      </c>
      <c r="F74" s="19">
        <v>0</v>
      </c>
      <c r="G74" s="19">
        <v>0</v>
      </c>
      <c r="H74" s="25">
        <v>0.33</v>
      </c>
      <c r="I74" s="20">
        <v>0.196916346564234</v>
      </c>
      <c r="J74" s="19">
        <v>0</v>
      </c>
      <c r="K74" s="19">
        <v>0</v>
      </c>
      <c r="L74" s="20">
        <v>0</v>
      </c>
      <c r="M74" s="20">
        <v>0.006</v>
      </c>
      <c r="N74" s="20">
        <v>0</v>
      </c>
      <c r="O74" s="19">
        <v>0</v>
      </c>
      <c r="P74" s="19">
        <v>0</v>
      </c>
      <c r="Q74" s="20">
        <v>0.112803937259923</v>
      </c>
      <c r="R74" s="32">
        <f>Q74*4.5</f>
        <v>0.5076177176696536</v>
      </c>
      <c r="S74" s="36">
        <v>0.22883689034238103</v>
      </c>
      <c r="T74" s="52">
        <f t="shared" si="4"/>
        <v>1.2693709545762686</v>
      </c>
    </row>
    <row r="75" spans="1:20" ht="15.75">
      <c r="A75" s="17" t="s">
        <v>131</v>
      </c>
      <c r="B75" s="24">
        <v>2</v>
      </c>
      <c r="C75" s="24">
        <v>8</v>
      </c>
      <c r="D75" s="18">
        <v>361.3</v>
      </c>
      <c r="E75" s="62">
        <f t="shared" si="6"/>
        <v>0.6225867935647523</v>
      </c>
      <c r="F75" s="19">
        <v>0</v>
      </c>
      <c r="G75" s="19">
        <v>0</v>
      </c>
      <c r="H75" s="25">
        <v>0.33</v>
      </c>
      <c r="I75" s="20">
        <v>0.170264784574223</v>
      </c>
      <c r="J75" s="19">
        <v>0</v>
      </c>
      <c r="K75" s="19">
        <v>0</v>
      </c>
      <c r="L75" s="20">
        <v>0</v>
      </c>
      <c r="M75" s="20">
        <v>0.007</v>
      </c>
      <c r="N75" s="20">
        <v>0</v>
      </c>
      <c r="O75" s="19">
        <v>0</v>
      </c>
      <c r="P75" s="19">
        <v>0</v>
      </c>
      <c r="Q75" s="20">
        <v>0.0803404373097149</v>
      </c>
      <c r="R75" s="32">
        <f>Q75*4.5</f>
        <v>0.361531967893717</v>
      </c>
      <c r="S75" s="36">
        <v>0.0349815716808145</v>
      </c>
      <c r="T75" s="52">
        <f t="shared" si="4"/>
        <v>0.9037783241487545</v>
      </c>
    </row>
    <row r="76" spans="1:20" ht="15.75">
      <c r="A76" s="17" t="s">
        <v>132</v>
      </c>
      <c r="B76" s="24">
        <v>2</v>
      </c>
      <c r="C76" s="24">
        <v>16</v>
      </c>
      <c r="D76" s="18">
        <v>634.6</v>
      </c>
      <c r="E76" s="62">
        <f t="shared" si="6"/>
        <v>0.8328821748489312</v>
      </c>
      <c r="F76" s="19">
        <v>0</v>
      </c>
      <c r="G76" s="19">
        <v>0</v>
      </c>
      <c r="H76" s="25">
        <v>0.33</v>
      </c>
      <c r="I76" s="20">
        <v>0.19412012201535703</v>
      </c>
      <c r="J76" s="19">
        <v>0</v>
      </c>
      <c r="K76" s="19">
        <v>0</v>
      </c>
      <c r="L76" s="20">
        <v>0</v>
      </c>
      <c r="M76" s="20">
        <v>0.007</v>
      </c>
      <c r="N76" s="20">
        <v>0</v>
      </c>
      <c r="O76" s="19">
        <v>0</v>
      </c>
      <c r="P76" s="19">
        <v>0</v>
      </c>
      <c r="Q76" s="20">
        <v>0.0860326601451562</v>
      </c>
      <c r="R76" s="32">
        <f>Q76*4.5</f>
        <v>0.3871469706532029</v>
      </c>
      <c r="S76" s="36">
        <v>0.215729392688418</v>
      </c>
      <c r="T76" s="52">
        <f t="shared" si="4"/>
        <v>1.133996485356978</v>
      </c>
    </row>
    <row r="77" spans="18:20" ht="15">
      <c r="R77" s="11"/>
      <c r="S77" s="11"/>
      <c r="T77" s="11"/>
    </row>
    <row r="78" spans="1:20" ht="15">
      <c r="A78" s="98"/>
      <c r="B78" s="99"/>
      <c r="C78" s="99"/>
      <c r="D78" s="100"/>
      <c r="E78" s="101"/>
      <c r="F78" s="101"/>
      <c r="G78" s="101"/>
      <c r="H78" s="102"/>
      <c r="I78" s="102"/>
      <c r="R78" s="11"/>
      <c r="S78" s="11"/>
      <c r="T78" s="11"/>
    </row>
    <row r="79" spans="1:20" ht="15">
      <c r="A79" s="109" t="s">
        <v>291</v>
      </c>
      <c r="B79" s="109"/>
      <c r="C79" s="109"/>
      <c r="D79" s="100"/>
      <c r="E79" s="101"/>
      <c r="H79" s="102"/>
      <c r="I79" s="102"/>
      <c r="Q79" s="101" t="s">
        <v>292</v>
      </c>
      <c r="R79" s="101"/>
      <c r="S79" s="11"/>
      <c r="T79" s="11"/>
    </row>
    <row r="80" spans="1:20" ht="15">
      <c r="A80" s="102"/>
      <c r="B80" s="102"/>
      <c r="C80" s="102"/>
      <c r="D80" s="102"/>
      <c r="E80" s="102"/>
      <c r="H80" s="102"/>
      <c r="I80" s="102"/>
      <c r="Q80" s="102"/>
      <c r="R80" s="102"/>
      <c r="S80" s="11"/>
      <c r="T80" s="11"/>
    </row>
    <row r="81" spans="1:20" ht="15">
      <c r="A81" s="102"/>
      <c r="B81" s="102"/>
      <c r="C81" s="102"/>
      <c r="D81" s="103"/>
      <c r="E81" s="102"/>
      <c r="H81" s="102"/>
      <c r="I81" s="102"/>
      <c r="Q81" s="102"/>
      <c r="R81" s="102"/>
      <c r="S81" s="11"/>
      <c r="T81" s="11"/>
    </row>
    <row r="82" spans="1:20" ht="15">
      <c r="A82" s="11" t="s">
        <v>308</v>
      </c>
      <c r="B82" s="102"/>
      <c r="C82" s="102"/>
      <c r="D82" s="103"/>
      <c r="E82" s="102"/>
      <c r="H82" s="102"/>
      <c r="I82" s="102"/>
      <c r="Q82" s="11" t="s">
        <v>309</v>
      </c>
      <c r="R82" s="11"/>
      <c r="S82" s="11"/>
      <c r="T82" s="11"/>
    </row>
    <row r="83" spans="1:20" ht="15">
      <c r="A83" s="102"/>
      <c r="B83" s="102"/>
      <c r="C83" s="102"/>
      <c r="D83" s="103"/>
      <c r="E83" s="102"/>
      <c r="H83" s="102"/>
      <c r="I83" s="102"/>
      <c r="R83" s="11"/>
      <c r="S83" s="11"/>
      <c r="T83" s="11"/>
    </row>
    <row r="84" spans="1:20" ht="15">
      <c r="A84" s="102"/>
      <c r="B84" s="102"/>
      <c r="C84" s="102"/>
      <c r="D84" s="103"/>
      <c r="E84" s="102"/>
      <c r="H84" s="102"/>
      <c r="I84" s="102"/>
      <c r="Q84" s="102"/>
      <c r="R84" s="102"/>
      <c r="S84" s="11"/>
      <c r="T84" s="11"/>
    </row>
    <row r="85" spans="1:20" ht="15">
      <c r="A85" s="102"/>
      <c r="B85" s="102"/>
      <c r="C85" s="102"/>
      <c r="D85" s="103"/>
      <c r="E85" s="102"/>
      <c r="H85" s="102"/>
      <c r="I85" s="102"/>
      <c r="Q85" s="102"/>
      <c r="R85" s="102"/>
      <c r="S85" s="11"/>
      <c r="T85" s="11"/>
    </row>
    <row r="86" spans="1:20" ht="15">
      <c r="A86" s="109" t="s">
        <v>293</v>
      </c>
      <c r="B86" s="109"/>
      <c r="C86" s="109"/>
      <c r="D86" s="109"/>
      <c r="E86" s="101"/>
      <c r="H86" s="102"/>
      <c r="I86" s="102"/>
      <c r="Q86" s="101" t="s">
        <v>304</v>
      </c>
      <c r="R86" s="101"/>
      <c r="S86" s="11"/>
      <c r="T86" s="11"/>
    </row>
    <row r="87" ht="15">
      <c r="T87" s="11"/>
    </row>
    <row r="88" ht="15">
      <c r="T88" s="11"/>
    </row>
    <row r="89" ht="15">
      <c r="T89" s="11"/>
    </row>
    <row r="90" ht="15">
      <c r="T90" s="11"/>
    </row>
    <row r="91" ht="15">
      <c r="T91" s="11"/>
    </row>
    <row r="92" ht="15">
      <c r="T92" s="11"/>
    </row>
    <row r="93" ht="15">
      <c r="T93" s="11"/>
    </row>
    <row r="94" ht="15">
      <c r="T94" s="11"/>
    </row>
    <row r="95" ht="15">
      <c r="T95" s="11"/>
    </row>
    <row r="96" ht="15">
      <c r="T96" s="11"/>
    </row>
    <row r="97" ht="15">
      <c r="T97" s="11"/>
    </row>
    <row r="98" ht="15">
      <c r="T98" s="11"/>
    </row>
    <row r="99" ht="15">
      <c r="T99" s="11"/>
    </row>
    <row r="100" ht="15">
      <c r="T100" s="11"/>
    </row>
    <row r="101" ht="15">
      <c r="T101" s="11"/>
    </row>
    <row r="102" ht="15">
      <c r="T102" s="11"/>
    </row>
    <row r="103" ht="15">
      <c r="T103" s="11"/>
    </row>
    <row r="104" ht="15">
      <c r="T104" s="11"/>
    </row>
    <row r="105" ht="15">
      <c r="T105" s="11"/>
    </row>
    <row r="106" ht="15">
      <c r="T106" s="11"/>
    </row>
    <row r="107" ht="15">
      <c r="T107" s="11"/>
    </row>
    <row r="108" ht="15">
      <c r="T108" s="11"/>
    </row>
    <row r="109" ht="15">
      <c r="T109" s="11"/>
    </row>
    <row r="110" ht="15">
      <c r="T110" s="11"/>
    </row>
    <row r="111" ht="15">
      <c r="T111" s="11"/>
    </row>
    <row r="112" ht="15">
      <c r="T112" s="11"/>
    </row>
    <row r="113" ht="15">
      <c r="T113" s="11"/>
    </row>
    <row r="114" ht="15">
      <c r="T114" s="11"/>
    </row>
    <row r="115" ht="15">
      <c r="T115" s="11"/>
    </row>
    <row r="116" ht="15">
      <c r="T116" s="11"/>
    </row>
    <row r="117" ht="15">
      <c r="T117" s="11"/>
    </row>
    <row r="118" ht="15">
      <c r="T118" s="11"/>
    </row>
    <row r="119" ht="15">
      <c r="T119" s="11"/>
    </row>
    <row r="120" ht="15">
      <c r="T120" s="11"/>
    </row>
    <row r="121" ht="15">
      <c r="T121" s="11"/>
    </row>
    <row r="122" ht="15">
      <c r="T122" s="11"/>
    </row>
    <row r="123" ht="15">
      <c r="T123" s="11"/>
    </row>
    <row r="124" ht="15">
      <c r="T124" s="11"/>
    </row>
    <row r="125" ht="15">
      <c r="T125" s="11"/>
    </row>
    <row r="126" ht="15">
      <c r="T126" s="11"/>
    </row>
    <row r="127" ht="15">
      <c r="T127" s="11"/>
    </row>
    <row r="128" ht="15">
      <c r="T128" s="11"/>
    </row>
    <row r="129" ht="15">
      <c r="T129" s="11"/>
    </row>
    <row r="130" ht="15">
      <c r="T130" s="11"/>
    </row>
    <row r="131" ht="15">
      <c r="T131" s="11"/>
    </row>
    <row r="132" ht="15">
      <c r="T132" s="11"/>
    </row>
    <row r="133" ht="15">
      <c r="T133" s="11"/>
    </row>
    <row r="134" ht="15">
      <c r="T134" s="11"/>
    </row>
    <row r="135" ht="15">
      <c r="T135" s="11"/>
    </row>
    <row r="136" ht="15">
      <c r="T136" s="11"/>
    </row>
    <row r="137" ht="15">
      <c r="T137" s="11"/>
    </row>
    <row r="138" ht="15">
      <c r="T138" s="11"/>
    </row>
    <row r="139" ht="15">
      <c r="T139" s="11"/>
    </row>
    <row r="140" ht="15">
      <c r="T140" s="11"/>
    </row>
    <row r="141" ht="15">
      <c r="T141" s="11"/>
    </row>
    <row r="142" ht="15">
      <c r="T142" s="11"/>
    </row>
    <row r="143" ht="15">
      <c r="T143" s="11"/>
    </row>
    <row r="144" ht="15">
      <c r="T144" s="11"/>
    </row>
    <row r="145" ht="15">
      <c r="T145" s="11"/>
    </row>
    <row r="146" ht="15">
      <c r="T146" s="11"/>
    </row>
    <row r="147" ht="15">
      <c r="T147" s="11"/>
    </row>
    <row r="148" ht="15">
      <c r="T148" s="11"/>
    </row>
    <row r="149" ht="15">
      <c r="T149" s="11"/>
    </row>
    <row r="150" ht="15">
      <c r="T150" s="11"/>
    </row>
    <row r="151" ht="15">
      <c r="T151" s="11"/>
    </row>
    <row r="152" ht="15">
      <c r="T152" s="11"/>
    </row>
    <row r="153" ht="15">
      <c r="T153" s="11"/>
    </row>
    <row r="154" ht="15">
      <c r="T154" s="11"/>
    </row>
    <row r="155" ht="15">
      <c r="T155" s="11"/>
    </row>
    <row r="156" ht="15">
      <c r="T156" s="11"/>
    </row>
    <row r="157" ht="15">
      <c r="T157" s="11"/>
    </row>
    <row r="158" ht="15">
      <c r="T158" s="11"/>
    </row>
    <row r="159" ht="15">
      <c r="T159" s="11"/>
    </row>
    <row r="160" ht="15">
      <c r="T160" s="11"/>
    </row>
    <row r="161" ht="15">
      <c r="T161" s="11"/>
    </row>
    <row r="162" ht="15">
      <c r="T162" s="11"/>
    </row>
    <row r="163" ht="15">
      <c r="T163" s="11"/>
    </row>
    <row r="164" ht="15">
      <c r="T164" s="11"/>
    </row>
    <row r="165" ht="15">
      <c r="T165" s="11"/>
    </row>
    <row r="166" ht="15">
      <c r="T166" s="11"/>
    </row>
    <row r="167" ht="15">
      <c r="T167" s="11"/>
    </row>
    <row r="168" ht="15">
      <c r="T168" s="11"/>
    </row>
    <row r="169" ht="15">
      <c r="T169" s="11"/>
    </row>
    <row r="170" ht="15">
      <c r="T170" s="11"/>
    </row>
    <row r="171" ht="15">
      <c r="T171" s="11"/>
    </row>
    <row r="172" ht="15">
      <c r="T172" s="11"/>
    </row>
    <row r="173" ht="15">
      <c r="T173" s="11"/>
    </row>
    <row r="174" ht="15">
      <c r="T174" s="11"/>
    </row>
    <row r="175" ht="15">
      <c r="T175" s="11"/>
    </row>
    <row r="176" ht="15">
      <c r="T176" s="11"/>
    </row>
    <row r="177" ht="15">
      <c r="T177" s="11"/>
    </row>
    <row r="178" ht="15">
      <c r="T178" s="11"/>
    </row>
    <row r="179" ht="15">
      <c r="T179" s="11"/>
    </row>
    <row r="180" ht="15">
      <c r="T180" s="11"/>
    </row>
    <row r="181" ht="15">
      <c r="T181" s="11"/>
    </row>
    <row r="182" ht="15">
      <c r="T182" s="11"/>
    </row>
    <row r="183" ht="15">
      <c r="T183" s="11"/>
    </row>
    <row r="184" ht="15">
      <c r="T184" s="11"/>
    </row>
    <row r="185" ht="15">
      <c r="T185" s="11"/>
    </row>
    <row r="186" ht="15">
      <c r="T186" s="11"/>
    </row>
    <row r="187" ht="15">
      <c r="T187" s="11"/>
    </row>
    <row r="188" ht="15">
      <c r="T188" s="11"/>
    </row>
    <row r="189" ht="15">
      <c r="T189" s="11"/>
    </row>
    <row r="190" ht="15">
      <c r="T190" s="11"/>
    </row>
    <row r="191" ht="15">
      <c r="T191" s="11"/>
    </row>
    <row r="192" ht="15">
      <c r="T192" s="11"/>
    </row>
    <row r="193" ht="15">
      <c r="T193" s="11"/>
    </row>
    <row r="194" ht="15">
      <c r="T194" s="11"/>
    </row>
    <row r="195" ht="15">
      <c r="T195" s="11"/>
    </row>
    <row r="196" ht="15">
      <c r="T196" s="11"/>
    </row>
    <row r="197" ht="15">
      <c r="T197" s="11"/>
    </row>
    <row r="198" ht="15">
      <c r="T198" s="11"/>
    </row>
    <row r="199" ht="15">
      <c r="T199" s="11"/>
    </row>
    <row r="200" ht="15">
      <c r="T200" s="11"/>
    </row>
    <row r="201" ht="15">
      <c r="T201" s="11"/>
    </row>
    <row r="202" ht="15">
      <c r="T202" s="11"/>
    </row>
    <row r="203" ht="15">
      <c r="T203" s="11"/>
    </row>
    <row r="204" ht="15">
      <c r="T204" s="11"/>
    </row>
    <row r="205" ht="15">
      <c r="T205" s="11"/>
    </row>
    <row r="206" ht="15">
      <c r="T206" s="11"/>
    </row>
    <row r="207" ht="15">
      <c r="T207" s="11"/>
    </row>
    <row r="208" ht="15">
      <c r="T208" s="11"/>
    </row>
    <row r="209" ht="15">
      <c r="T209" s="11"/>
    </row>
    <row r="210" ht="15">
      <c r="T210" s="11"/>
    </row>
    <row r="211" ht="15">
      <c r="T211" s="11"/>
    </row>
    <row r="212" ht="15">
      <c r="T212" s="11"/>
    </row>
    <row r="213" ht="15">
      <c r="T213" s="11"/>
    </row>
    <row r="214" ht="15">
      <c r="T214" s="11"/>
    </row>
    <row r="215" ht="15">
      <c r="T215" s="11"/>
    </row>
    <row r="216" ht="15">
      <c r="T216" s="11"/>
    </row>
    <row r="217" ht="15">
      <c r="T217" s="11"/>
    </row>
    <row r="218" ht="15">
      <c r="T218" s="11"/>
    </row>
    <row r="219" ht="15">
      <c r="T219" s="11"/>
    </row>
    <row r="220" ht="15">
      <c r="T220" s="11"/>
    </row>
    <row r="221" ht="15">
      <c r="T221" s="11"/>
    </row>
    <row r="222" ht="15">
      <c r="T222" s="11"/>
    </row>
    <row r="223" ht="15">
      <c r="T223" s="11"/>
    </row>
    <row r="224" ht="15">
      <c r="T224" s="11"/>
    </row>
    <row r="225" ht="15">
      <c r="T225" s="11"/>
    </row>
    <row r="226" ht="15">
      <c r="T226" s="11"/>
    </row>
    <row r="227" ht="15">
      <c r="T227" s="11"/>
    </row>
    <row r="228" ht="15">
      <c r="T228" s="11"/>
    </row>
    <row r="229" ht="15">
      <c r="T229" s="11"/>
    </row>
    <row r="230" ht="15">
      <c r="T230" s="11"/>
    </row>
    <row r="231" ht="15">
      <c r="T231" s="11"/>
    </row>
    <row r="232" ht="15">
      <c r="T232" s="11"/>
    </row>
    <row r="233" ht="15">
      <c r="T233" s="11"/>
    </row>
    <row r="234" ht="15">
      <c r="T234" s="11"/>
    </row>
    <row r="235" ht="15">
      <c r="T235" s="11"/>
    </row>
    <row r="236" ht="15">
      <c r="T236" s="11"/>
    </row>
    <row r="237" ht="15">
      <c r="T237" s="11"/>
    </row>
    <row r="238" ht="15">
      <c r="T238" s="11"/>
    </row>
    <row r="239" ht="15">
      <c r="T239" s="11"/>
    </row>
    <row r="240" ht="15">
      <c r="T240" s="11"/>
    </row>
    <row r="241" ht="15">
      <c r="T241" s="11"/>
    </row>
    <row r="242" ht="15">
      <c r="T242" s="11"/>
    </row>
    <row r="243" ht="15">
      <c r="T243" s="11"/>
    </row>
    <row r="244" ht="15">
      <c r="T244" s="11"/>
    </row>
    <row r="245" ht="15">
      <c r="T245" s="11"/>
    </row>
    <row r="246" ht="15">
      <c r="T246" s="11"/>
    </row>
    <row r="247" ht="15">
      <c r="T247" s="11"/>
    </row>
    <row r="248" ht="15">
      <c r="T248" s="11"/>
    </row>
    <row r="249" ht="15">
      <c r="T249" s="11"/>
    </row>
    <row r="250" ht="15">
      <c r="T250" s="11"/>
    </row>
    <row r="251" ht="15">
      <c r="T251" s="11"/>
    </row>
    <row r="252" ht="15">
      <c r="T252" s="11"/>
    </row>
    <row r="253" ht="15">
      <c r="T253" s="11"/>
    </row>
    <row r="254" ht="15">
      <c r="T254" s="11"/>
    </row>
    <row r="255" ht="15">
      <c r="T255" s="11"/>
    </row>
    <row r="256" ht="15">
      <c r="T256" s="11"/>
    </row>
    <row r="257" ht="15">
      <c r="T257" s="11"/>
    </row>
    <row r="258" ht="15">
      <c r="T258" s="11"/>
    </row>
    <row r="259" ht="15">
      <c r="T259" s="11"/>
    </row>
    <row r="260" ht="15">
      <c r="T260" s="11"/>
    </row>
    <row r="261" ht="15">
      <c r="T261" s="11"/>
    </row>
    <row r="262" ht="15">
      <c r="T262" s="11"/>
    </row>
    <row r="263" ht="15">
      <c r="T263" s="11"/>
    </row>
    <row r="264" ht="15">
      <c r="T264" s="11"/>
    </row>
    <row r="265" ht="15">
      <c r="T265" s="11"/>
    </row>
    <row r="266" ht="15">
      <c r="T266" s="11"/>
    </row>
    <row r="267" ht="15">
      <c r="T267" s="11"/>
    </row>
    <row r="268" ht="15">
      <c r="T268" s="11"/>
    </row>
    <row r="269" ht="15">
      <c r="T269" s="11"/>
    </row>
    <row r="270" ht="15">
      <c r="T270" s="11"/>
    </row>
    <row r="271" ht="15">
      <c r="T271" s="11"/>
    </row>
    <row r="272" ht="15">
      <c r="T272" s="11"/>
    </row>
    <row r="273" ht="15">
      <c r="T273" s="11"/>
    </row>
    <row r="274" ht="15">
      <c r="T274" s="11"/>
    </row>
    <row r="275" ht="15">
      <c r="T275" s="11"/>
    </row>
    <row r="276" ht="15">
      <c r="T276" s="11"/>
    </row>
    <row r="277" ht="15">
      <c r="T277" s="11"/>
    </row>
    <row r="278" ht="15">
      <c r="T278" s="11"/>
    </row>
    <row r="279" ht="15">
      <c r="T279" s="11"/>
    </row>
    <row r="280" ht="15">
      <c r="T280" s="11"/>
    </row>
    <row r="281" ht="15">
      <c r="T281" s="11"/>
    </row>
    <row r="282" ht="15">
      <c r="T282" s="11"/>
    </row>
    <row r="283" ht="15">
      <c r="T283" s="11"/>
    </row>
    <row r="284" ht="15">
      <c r="T284" s="11"/>
    </row>
    <row r="285" ht="15">
      <c r="T285" s="11"/>
    </row>
    <row r="286" ht="15">
      <c r="T286" s="11"/>
    </row>
    <row r="287" ht="15">
      <c r="T287" s="11"/>
    </row>
    <row r="288" ht="15">
      <c r="T288" s="11"/>
    </row>
    <row r="289" ht="15">
      <c r="T289" s="11"/>
    </row>
    <row r="290" ht="15">
      <c r="T290" s="11"/>
    </row>
    <row r="291" ht="15">
      <c r="T291" s="11"/>
    </row>
    <row r="292" ht="15">
      <c r="T292" s="11"/>
    </row>
    <row r="293" ht="15">
      <c r="T293" s="11"/>
    </row>
    <row r="294" ht="15">
      <c r="T294" s="11"/>
    </row>
    <row r="295" ht="15">
      <c r="T295" s="11"/>
    </row>
    <row r="296" ht="15">
      <c r="T296" s="11"/>
    </row>
    <row r="297" ht="15">
      <c r="T297" s="11"/>
    </row>
    <row r="298" ht="15">
      <c r="T298" s="11"/>
    </row>
    <row r="299" ht="15">
      <c r="T299" s="11"/>
    </row>
    <row r="300" ht="15">
      <c r="T300" s="11"/>
    </row>
    <row r="301" ht="15">
      <c r="T301" s="11"/>
    </row>
    <row r="302" ht="15">
      <c r="T302" s="11"/>
    </row>
    <row r="303" ht="15">
      <c r="T303" s="11"/>
    </row>
    <row r="304" ht="15">
      <c r="T304" s="11"/>
    </row>
    <row r="305" ht="15">
      <c r="T305" s="11"/>
    </row>
    <row r="306" ht="15">
      <c r="T306" s="11"/>
    </row>
    <row r="307" ht="15">
      <c r="T307" s="11"/>
    </row>
    <row r="308" ht="15">
      <c r="T308" s="11"/>
    </row>
    <row r="309" ht="15">
      <c r="T309" s="11"/>
    </row>
    <row r="310" ht="15">
      <c r="T310" s="11"/>
    </row>
    <row r="311" ht="15">
      <c r="T311" s="11"/>
    </row>
    <row r="312" ht="15">
      <c r="T312" s="11"/>
    </row>
    <row r="313" ht="15">
      <c r="T313" s="11"/>
    </row>
    <row r="314" ht="15">
      <c r="T314" s="11"/>
    </row>
    <row r="315" ht="15">
      <c r="T315" s="11"/>
    </row>
    <row r="316" ht="15">
      <c r="T316" s="11"/>
    </row>
    <row r="317" ht="15">
      <c r="T317" s="11"/>
    </row>
    <row r="318" ht="15">
      <c r="T318" s="11"/>
    </row>
    <row r="319" ht="15">
      <c r="T319" s="11"/>
    </row>
    <row r="320" ht="15">
      <c r="T320" s="11"/>
    </row>
    <row r="321" ht="15">
      <c r="T321" s="11"/>
    </row>
    <row r="322" ht="15">
      <c r="T322" s="11"/>
    </row>
    <row r="323" ht="15">
      <c r="T323" s="11"/>
    </row>
    <row r="324" ht="15">
      <c r="T324" s="11"/>
    </row>
    <row r="325" ht="15">
      <c r="T325" s="11"/>
    </row>
    <row r="326" ht="15">
      <c r="T326" s="11"/>
    </row>
    <row r="327" ht="15">
      <c r="T327" s="11"/>
    </row>
    <row r="328" ht="15">
      <c r="T328" s="11"/>
    </row>
    <row r="329" ht="15">
      <c r="T329" s="11"/>
    </row>
    <row r="330" ht="15">
      <c r="T330" s="11"/>
    </row>
    <row r="331" ht="15">
      <c r="T331" s="11"/>
    </row>
    <row r="332" ht="15">
      <c r="T332" s="11"/>
    </row>
    <row r="333" ht="15">
      <c r="T333" s="11"/>
    </row>
    <row r="334" ht="15">
      <c r="T334" s="11"/>
    </row>
    <row r="335" ht="15">
      <c r="T335" s="11"/>
    </row>
    <row r="336" ht="15">
      <c r="T336" s="11"/>
    </row>
    <row r="337" ht="15">
      <c r="T337" s="11"/>
    </row>
    <row r="338" ht="15">
      <c r="T338" s="11"/>
    </row>
    <row r="339" ht="15">
      <c r="T339" s="11"/>
    </row>
    <row r="340" ht="15">
      <c r="T340" s="11"/>
    </row>
    <row r="341" ht="15">
      <c r="T341" s="11"/>
    </row>
    <row r="342" ht="15">
      <c r="T342" s="11"/>
    </row>
    <row r="343" ht="15">
      <c r="T343" s="11"/>
    </row>
    <row r="344" ht="15">
      <c r="T344" s="11"/>
    </row>
    <row r="345" ht="15">
      <c r="T345" s="11"/>
    </row>
    <row r="346" ht="15">
      <c r="T346" s="11"/>
    </row>
    <row r="347" ht="15">
      <c r="T347" s="11"/>
    </row>
    <row r="348" ht="15">
      <c r="T348" s="11"/>
    </row>
    <row r="349" ht="15">
      <c r="T349" s="11"/>
    </row>
    <row r="350" ht="15">
      <c r="T350" s="11"/>
    </row>
    <row r="351" ht="15">
      <c r="T351" s="11"/>
    </row>
    <row r="352" ht="15">
      <c r="T352" s="11"/>
    </row>
    <row r="353" ht="15">
      <c r="T353" s="11"/>
    </row>
    <row r="354" ht="15">
      <c r="T354" s="11"/>
    </row>
    <row r="355" ht="15">
      <c r="T355" s="11"/>
    </row>
    <row r="356" ht="15">
      <c r="T356" s="11"/>
    </row>
    <row r="357" ht="15">
      <c r="T357" s="11"/>
    </row>
    <row r="358" ht="15">
      <c r="T358" s="11"/>
    </row>
    <row r="359" ht="15">
      <c r="T359" s="11"/>
    </row>
    <row r="360" ht="15">
      <c r="T360" s="11"/>
    </row>
    <row r="361" ht="15">
      <c r="T361" s="11"/>
    </row>
    <row r="362" ht="15">
      <c r="T362" s="11"/>
    </row>
    <row r="363" ht="15">
      <c r="T363" s="11"/>
    </row>
    <row r="364" ht="15">
      <c r="T364" s="11"/>
    </row>
    <row r="365" ht="15">
      <c r="T365" s="11"/>
    </row>
    <row r="366" ht="15">
      <c r="T366" s="11"/>
    </row>
    <row r="367" ht="15">
      <c r="T367" s="11"/>
    </row>
    <row r="368" ht="15">
      <c r="T368" s="11"/>
    </row>
    <row r="369" ht="15">
      <c r="T369" s="11"/>
    </row>
    <row r="370" ht="15">
      <c r="T370" s="11"/>
    </row>
    <row r="371" ht="15">
      <c r="T371" s="11"/>
    </row>
    <row r="372" ht="15">
      <c r="T372" s="11"/>
    </row>
    <row r="373" ht="15">
      <c r="T373" s="11"/>
    </row>
    <row r="374" ht="15">
      <c r="T374" s="11"/>
    </row>
    <row r="375" ht="15">
      <c r="T375" s="11"/>
    </row>
    <row r="376" ht="15">
      <c r="T376" s="11"/>
    </row>
    <row r="377" ht="15">
      <c r="T377" s="11"/>
    </row>
    <row r="378" ht="15">
      <c r="T378" s="11"/>
    </row>
    <row r="379" ht="15">
      <c r="T379" s="11"/>
    </row>
    <row r="380" ht="15">
      <c r="T380" s="11"/>
    </row>
    <row r="381" ht="15">
      <c r="T381" s="11"/>
    </row>
    <row r="382" ht="15">
      <c r="T382" s="11"/>
    </row>
    <row r="383" ht="15">
      <c r="T383" s="11"/>
    </row>
    <row r="384" ht="15">
      <c r="T384" s="11"/>
    </row>
    <row r="385" ht="15">
      <c r="T385" s="11"/>
    </row>
    <row r="386" ht="15">
      <c r="T386" s="11"/>
    </row>
    <row r="387" ht="15">
      <c r="T387" s="11"/>
    </row>
    <row r="388" ht="15">
      <c r="T388" s="11"/>
    </row>
    <row r="389" ht="15">
      <c r="T389" s="11"/>
    </row>
    <row r="390" ht="15">
      <c r="T390" s="11"/>
    </row>
    <row r="391" ht="15">
      <c r="T391" s="11"/>
    </row>
    <row r="392" ht="15">
      <c r="T392" s="11"/>
    </row>
    <row r="393" ht="15">
      <c r="T393" s="11"/>
    </row>
    <row r="394" ht="15">
      <c r="T394" s="11"/>
    </row>
    <row r="395" ht="15">
      <c r="T395" s="11"/>
    </row>
    <row r="396" ht="15">
      <c r="T396" s="11"/>
    </row>
    <row r="397" ht="15">
      <c r="T397" s="11"/>
    </row>
    <row r="398" ht="15">
      <c r="T398" s="11"/>
    </row>
    <row r="399" ht="15">
      <c r="T399" s="11"/>
    </row>
    <row r="400" ht="15">
      <c r="T400" s="11"/>
    </row>
    <row r="401" ht="15">
      <c r="T401" s="11"/>
    </row>
    <row r="402" ht="15">
      <c r="T402" s="11"/>
    </row>
    <row r="403" ht="15">
      <c r="T403" s="11"/>
    </row>
    <row r="404" ht="15">
      <c r="T404" s="11"/>
    </row>
    <row r="405" ht="15">
      <c r="T405" s="11"/>
    </row>
    <row r="406" ht="15">
      <c r="T406" s="11"/>
    </row>
    <row r="407" ht="15">
      <c r="T407" s="11"/>
    </row>
    <row r="408" ht="15">
      <c r="T408" s="11"/>
    </row>
    <row r="409" ht="15">
      <c r="T409" s="11"/>
    </row>
    <row r="410" ht="15">
      <c r="T410" s="11"/>
    </row>
    <row r="411" ht="15">
      <c r="T411" s="11"/>
    </row>
    <row r="412" ht="15">
      <c r="T412" s="11"/>
    </row>
    <row r="413" ht="15">
      <c r="T413" s="11"/>
    </row>
    <row r="414" ht="15">
      <c r="T414" s="11"/>
    </row>
    <row r="415" ht="15">
      <c r="T415" s="11"/>
    </row>
    <row r="416" ht="15">
      <c r="T416" s="11"/>
    </row>
    <row r="417" ht="15">
      <c r="T417" s="11"/>
    </row>
    <row r="418" ht="15">
      <c r="T418" s="11"/>
    </row>
    <row r="419" ht="15">
      <c r="T419" s="11"/>
    </row>
    <row r="420" ht="15">
      <c r="T420" s="11"/>
    </row>
    <row r="421" ht="15">
      <c r="T421" s="11"/>
    </row>
    <row r="422" ht="15">
      <c r="T422" s="11"/>
    </row>
    <row r="423" ht="15">
      <c r="T423" s="11"/>
    </row>
    <row r="424" ht="15">
      <c r="T424" s="11"/>
    </row>
    <row r="425" ht="15">
      <c r="T425" s="11"/>
    </row>
    <row r="426" ht="15">
      <c r="T426" s="11"/>
    </row>
    <row r="427" ht="15">
      <c r="T427" s="11"/>
    </row>
    <row r="428" ht="15">
      <c r="T428" s="11"/>
    </row>
    <row r="429" ht="15">
      <c r="T429" s="11"/>
    </row>
    <row r="430" ht="15">
      <c r="T430" s="11"/>
    </row>
    <row r="431" ht="15">
      <c r="T431" s="11"/>
    </row>
    <row r="432" ht="15">
      <c r="T432" s="11"/>
    </row>
    <row r="433" ht="15">
      <c r="T433" s="11"/>
    </row>
    <row r="434" ht="15">
      <c r="T434" s="11"/>
    </row>
    <row r="435" ht="15">
      <c r="T435" s="11"/>
    </row>
    <row r="436" ht="15">
      <c r="T436" s="11"/>
    </row>
    <row r="437" ht="15">
      <c r="T437" s="11"/>
    </row>
    <row r="438" ht="15">
      <c r="T438" s="11"/>
    </row>
    <row r="439" ht="15">
      <c r="T439" s="11"/>
    </row>
    <row r="440" ht="15">
      <c r="T440" s="11"/>
    </row>
    <row r="441" ht="15">
      <c r="T441" s="11"/>
    </row>
    <row r="442" ht="15">
      <c r="T442" s="11"/>
    </row>
    <row r="443" ht="15">
      <c r="T443" s="11"/>
    </row>
    <row r="444" ht="15">
      <c r="T444" s="11"/>
    </row>
    <row r="445" ht="15">
      <c r="T445" s="11"/>
    </row>
    <row r="446" ht="15">
      <c r="T446" s="11"/>
    </row>
    <row r="447" ht="15">
      <c r="T447" s="11"/>
    </row>
    <row r="448" ht="15">
      <c r="T448" s="11"/>
    </row>
    <row r="449" ht="15">
      <c r="T449" s="11"/>
    </row>
    <row r="450" ht="15">
      <c r="T450" s="11"/>
    </row>
    <row r="451" ht="15">
      <c r="T451" s="11"/>
    </row>
    <row r="452" ht="15">
      <c r="T452" s="11"/>
    </row>
    <row r="453" ht="15">
      <c r="T453" s="11"/>
    </row>
    <row r="454" ht="15">
      <c r="T454" s="11"/>
    </row>
    <row r="455" ht="15">
      <c r="T455" s="11"/>
    </row>
    <row r="456" ht="15">
      <c r="T456" s="11"/>
    </row>
    <row r="457" ht="15">
      <c r="T457" s="11"/>
    </row>
    <row r="458" ht="15">
      <c r="T458" s="11"/>
    </row>
    <row r="459" ht="15">
      <c r="T459" s="11"/>
    </row>
    <row r="460" ht="15">
      <c r="T460" s="11"/>
    </row>
    <row r="461" ht="15">
      <c r="T461" s="11"/>
    </row>
    <row r="462" ht="15">
      <c r="T462" s="11"/>
    </row>
    <row r="463" ht="15">
      <c r="T463" s="11"/>
    </row>
    <row r="464" ht="15">
      <c r="T464" s="11"/>
    </row>
    <row r="465" ht="15">
      <c r="T465" s="11"/>
    </row>
    <row r="466" ht="15">
      <c r="T466" s="11"/>
    </row>
    <row r="467" ht="15">
      <c r="T467" s="11"/>
    </row>
    <row r="468" ht="15">
      <c r="T468" s="11"/>
    </row>
    <row r="469" ht="15">
      <c r="T469" s="11"/>
    </row>
    <row r="470" ht="15">
      <c r="T470" s="11"/>
    </row>
    <row r="471" ht="15">
      <c r="T471" s="11"/>
    </row>
    <row r="472" ht="15">
      <c r="T472" s="11"/>
    </row>
    <row r="473" ht="15">
      <c r="T473" s="11"/>
    </row>
    <row r="474" ht="15">
      <c r="T474" s="11"/>
    </row>
    <row r="475" ht="15">
      <c r="T475" s="11"/>
    </row>
    <row r="476" ht="15">
      <c r="T476" s="11"/>
    </row>
    <row r="477" ht="15">
      <c r="T477" s="11"/>
    </row>
    <row r="478" ht="15">
      <c r="T478" s="11"/>
    </row>
    <row r="479" ht="15">
      <c r="T479" s="11"/>
    </row>
    <row r="480" ht="15">
      <c r="T480" s="11"/>
    </row>
    <row r="481" ht="15">
      <c r="T481" s="11"/>
    </row>
    <row r="482" ht="15">
      <c r="T482" s="11"/>
    </row>
    <row r="483" ht="15">
      <c r="T483" s="11"/>
    </row>
    <row r="484" ht="15">
      <c r="T484" s="11"/>
    </row>
    <row r="485" ht="15">
      <c r="T485" s="11"/>
    </row>
    <row r="486" ht="15">
      <c r="T486" s="11"/>
    </row>
    <row r="487" ht="15">
      <c r="T487" s="11"/>
    </row>
    <row r="488" ht="15">
      <c r="T488" s="11"/>
    </row>
    <row r="489" ht="15">
      <c r="T489" s="11"/>
    </row>
    <row r="490" ht="15">
      <c r="T490" s="11"/>
    </row>
    <row r="491" ht="15">
      <c r="T491" s="11"/>
    </row>
    <row r="492" ht="15">
      <c r="T492" s="11"/>
    </row>
    <row r="493" ht="15">
      <c r="T493" s="11"/>
    </row>
    <row r="494" ht="15">
      <c r="T494" s="11"/>
    </row>
    <row r="495" ht="15">
      <c r="T495" s="11"/>
    </row>
    <row r="496" ht="15">
      <c r="T496" s="11"/>
    </row>
    <row r="497" ht="15">
      <c r="T497" s="11"/>
    </row>
    <row r="498" ht="15">
      <c r="T498" s="11"/>
    </row>
    <row r="499" ht="15">
      <c r="T499" s="11"/>
    </row>
    <row r="500" ht="15">
      <c r="T500" s="11"/>
    </row>
    <row r="501" ht="15">
      <c r="T501" s="11"/>
    </row>
    <row r="502" ht="15">
      <c r="T502" s="11"/>
    </row>
    <row r="503" ht="15">
      <c r="T503" s="11"/>
    </row>
    <row r="504" ht="15">
      <c r="T504" s="11"/>
    </row>
    <row r="505" ht="15">
      <c r="T505" s="11"/>
    </row>
    <row r="506" ht="15">
      <c r="T506" s="11"/>
    </row>
    <row r="507" ht="15">
      <c r="T507" s="11"/>
    </row>
    <row r="508" ht="15">
      <c r="T508" s="11"/>
    </row>
    <row r="509" ht="15">
      <c r="T509" s="11"/>
    </row>
    <row r="510" ht="15">
      <c r="T510" s="11"/>
    </row>
    <row r="511" ht="15">
      <c r="T511" s="11"/>
    </row>
    <row r="512" ht="15">
      <c r="T512" s="11"/>
    </row>
    <row r="513" ht="15">
      <c r="T513" s="11"/>
    </row>
    <row r="514" ht="15">
      <c r="T514" s="11"/>
    </row>
    <row r="515" ht="15">
      <c r="T515" s="11"/>
    </row>
    <row r="516" ht="15">
      <c r="T516" s="11"/>
    </row>
    <row r="517" ht="15">
      <c r="T517" s="11"/>
    </row>
    <row r="518" ht="15">
      <c r="T518" s="11"/>
    </row>
    <row r="519" ht="15">
      <c r="T519" s="11"/>
    </row>
    <row r="520" ht="15">
      <c r="T520" s="11"/>
    </row>
    <row r="521" ht="15">
      <c r="T521" s="11"/>
    </row>
    <row r="522" ht="15">
      <c r="T522" s="11"/>
    </row>
    <row r="523" ht="15">
      <c r="T523" s="11"/>
    </row>
    <row r="524" ht="15">
      <c r="T524" s="11"/>
    </row>
    <row r="525" ht="15">
      <c r="T525" s="11"/>
    </row>
    <row r="526" ht="15">
      <c r="T526" s="11"/>
    </row>
    <row r="527" ht="15">
      <c r="T527" s="11"/>
    </row>
    <row r="528" ht="15">
      <c r="T528" s="11"/>
    </row>
    <row r="529" ht="15">
      <c r="T529" s="11"/>
    </row>
    <row r="530" ht="15">
      <c r="T530" s="11"/>
    </row>
    <row r="531" ht="15">
      <c r="T531" s="11"/>
    </row>
    <row r="532" ht="15">
      <c r="T532" s="11"/>
    </row>
    <row r="533" ht="15">
      <c r="T533" s="11"/>
    </row>
    <row r="534" ht="15">
      <c r="T534" s="11"/>
    </row>
    <row r="535" ht="15">
      <c r="T535" s="11"/>
    </row>
    <row r="536" ht="15">
      <c r="T536" s="11"/>
    </row>
    <row r="537" ht="15">
      <c r="T537" s="11"/>
    </row>
    <row r="538" ht="15">
      <c r="T538" s="11"/>
    </row>
    <row r="539" ht="15">
      <c r="T539" s="11"/>
    </row>
    <row r="540" ht="15">
      <c r="T540" s="11"/>
    </row>
    <row r="541" ht="15">
      <c r="T541" s="11"/>
    </row>
    <row r="542" ht="15">
      <c r="T542" s="11"/>
    </row>
    <row r="543" ht="15">
      <c r="T543" s="11"/>
    </row>
    <row r="544" ht="15">
      <c r="T544" s="11"/>
    </row>
    <row r="545" ht="15">
      <c r="T545" s="11"/>
    </row>
    <row r="546" ht="15">
      <c r="T546" s="11"/>
    </row>
    <row r="547" ht="15">
      <c r="T547" s="11"/>
    </row>
    <row r="548" ht="15">
      <c r="T548" s="11"/>
    </row>
    <row r="549" ht="15">
      <c r="T549" s="11"/>
    </row>
    <row r="550" ht="15">
      <c r="T550" s="11"/>
    </row>
    <row r="551" ht="15">
      <c r="T551" s="11"/>
    </row>
    <row r="552" ht="15">
      <c r="T552" s="11"/>
    </row>
    <row r="553" ht="15">
      <c r="T553" s="11"/>
    </row>
    <row r="554" ht="15">
      <c r="T554" s="11"/>
    </row>
    <row r="555" ht="15">
      <c r="T555" s="11"/>
    </row>
    <row r="556" ht="15">
      <c r="T556" s="11"/>
    </row>
    <row r="557" ht="15">
      <c r="T557" s="11"/>
    </row>
    <row r="558" ht="15">
      <c r="T558" s="11"/>
    </row>
    <row r="559" ht="15">
      <c r="T559" s="11"/>
    </row>
    <row r="560" ht="15">
      <c r="T560" s="11"/>
    </row>
    <row r="561" ht="15">
      <c r="T561" s="11"/>
    </row>
    <row r="562" ht="15">
      <c r="T562" s="11"/>
    </row>
    <row r="563" ht="15">
      <c r="T563" s="11"/>
    </row>
    <row r="564" ht="15">
      <c r="T564" s="11"/>
    </row>
    <row r="565" ht="15">
      <c r="T565" s="11"/>
    </row>
    <row r="566" ht="15">
      <c r="T566" s="11"/>
    </row>
    <row r="567" ht="15">
      <c r="T567" s="11"/>
    </row>
    <row r="568" ht="15">
      <c r="T568" s="11"/>
    </row>
    <row r="569" ht="15">
      <c r="T569" s="11"/>
    </row>
    <row r="570" ht="15">
      <c r="T570" s="11"/>
    </row>
    <row r="571" ht="15">
      <c r="T571" s="11"/>
    </row>
    <row r="572" ht="15">
      <c r="T572" s="11"/>
    </row>
    <row r="573" ht="15">
      <c r="T573" s="11"/>
    </row>
    <row r="574" ht="15">
      <c r="T574" s="11"/>
    </row>
    <row r="575" ht="15">
      <c r="T575" s="11"/>
    </row>
    <row r="576" ht="15">
      <c r="T576" s="11"/>
    </row>
    <row r="577" ht="15">
      <c r="T577" s="11"/>
    </row>
    <row r="578" ht="15">
      <c r="T578" s="11"/>
    </row>
    <row r="579" ht="15">
      <c r="T579" s="11"/>
    </row>
    <row r="580" ht="15">
      <c r="T580" s="11"/>
    </row>
    <row r="581" ht="15">
      <c r="T581" s="11"/>
    </row>
    <row r="582" ht="15">
      <c r="T582" s="11"/>
    </row>
    <row r="583" ht="15">
      <c r="T583" s="11"/>
    </row>
    <row r="584" ht="15">
      <c r="T584" s="11"/>
    </row>
    <row r="585" ht="15">
      <c r="T585" s="11"/>
    </row>
    <row r="586" ht="15">
      <c r="T586" s="11"/>
    </row>
    <row r="587" ht="15">
      <c r="T587" s="11"/>
    </row>
    <row r="588" ht="15">
      <c r="T588" s="11"/>
    </row>
    <row r="589" ht="15">
      <c r="T589" s="11"/>
    </row>
    <row r="590" ht="15">
      <c r="T590" s="11"/>
    </row>
    <row r="591" ht="15">
      <c r="T591" s="11"/>
    </row>
    <row r="592" ht="15">
      <c r="T592" s="11"/>
    </row>
    <row r="593" ht="15">
      <c r="T593" s="11"/>
    </row>
    <row r="594" ht="15">
      <c r="T594" s="11"/>
    </row>
    <row r="595" ht="15">
      <c r="T595" s="11"/>
    </row>
    <row r="596" ht="15">
      <c r="T596" s="11"/>
    </row>
    <row r="597" ht="15">
      <c r="T597" s="11"/>
    </row>
    <row r="598" ht="15">
      <c r="T598" s="11"/>
    </row>
    <row r="599" ht="15">
      <c r="T599" s="11"/>
    </row>
    <row r="600" ht="15">
      <c r="T600" s="11"/>
    </row>
    <row r="601" ht="15">
      <c r="T601" s="11"/>
    </row>
    <row r="602" ht="15">
      <c r="T602" s="11"/>
    </row>
    <row r="603" ht="15">
      <c r="T603" s="11"/>
    </row>
    <row r="604" ht="15">
      <c r="T604" s="11"/>
    </row>
    <row r="605" ht="15">
      <c r="T605" s="11"/>
    </row>
    <row r="606" ht="15">
      <c r="T606" s="11"/>
    </row>
    <row r="607" ht="15">
      <c r="T607" s="11"/>
    </row>
    <row r="608" ht="15">
      <c r="T608" s="11"/>
    </row>
    <row r="609" ht="15">
      <c r="T609" s="11"/>
    </row>
    <row r="610" ht="15">
      <c r="T610" s="11"/>
    </row>
    <row r="611" ht="15">
      <c r="T611" s="11"/>
    </row>
    <row r="612" ht="15">
      <c r="T612" s="11"/>
    </row>
    <row r="613" ht="15">
      <c r="T613" s="11"/>
    </row>
    <row r="614" ht="15">
      <c r="T614" s="11"/>
    </row>
    <row r="615" ht="15">
      <c r="T615" s="11"/>
    </row>
    <row r="616" ht="15">
      <c r="T616" s="11"/>
    </row>
    <row r="617" ht="15">
      <c r="T617" s="11"/>
    </row>
    <row r="618" ht="15">
      <c r="T618" s="11"/>
    </row>
    <row r="619" ht="15">
      <c r="T619" s="11"/>
    </row>
    <row r="620" ht="15">
      <c r="T620" s="11"/>
    </row>
    <row r="621" ht="15">
      <c r="T621" s="11"/>
    </row>
    <row r="622" ht="15">
      <c r="T622" s="11"/>
    </row>
    <row r="623" ht="15">
      <c r="T623" s="11"/>
    </row>
    <row r="624" ht="15">
      <c r="T624" s="11"/>
    </row>
    <row r="625" ht="15">
      <c r="T625" s="11"/>
    </row>
    <row r="626" ht="15">
      <c r="T626" s="11"/>
    </row>
    <row r="627" ht="15">
      <c r="T627" s="11"/>
    </row>
    <row r="628" ht="15">
      <c r="T628" s="11"/>
    </row>
    <row r="629" ht="15">
      <c r="T629" s="11"/>
    </row>
    <row r="630" ht="15">
      <c r="T630" s="11"/>
    </row>
    <row r="631" ht="15">
      <c r="T631" s="11"/>
    </row>
    <row r="632" ht="15">
      <c r="T632" s="11"/>
    </row>
    <row r="633" ht="15">
      <c r="T633" s="11"/>
    </row>
    <row r="634" ht="15">
      <c r="T634" s="11"/>
    </row>
    <row r="635" ht="15">
      <c r="T635" s="11"/>
    </row>
    <row r="636" ht="15">
      <c r="T636" s="11"/>
    </row>
    <row r="637" ht="15">
      <c r="T637" s="11"/>
    </row>
    <row r="638" ht="15">
      <c r="T638" s="11"/>
    </row>
    <row r="639" ht="15">
      <c r="T639" s="11"/>
    </row>
    <row r="640" ht="15">
      <c r="T640" s="11"/>
    </row>
    <row r="641" ht="15">
      <c r="T641" s="11"/>
    </row>
    <row r="642" ht="15">
      <c r="T642" s="11"/>
    </row>
    <row r="643" ht="15">
      <c r="T643" s="11"/>
    </row>
    <row r="644" ht="15">
      <c r="T644" s="11"/>
    </row>
    <row r="645" ht="15">
      <c r="T645" s="11"/>
    </row>
    <row r="646" ht="15">
      <c r="T646" s="11"/>
    </row>
    <row r="647" ht="15">
      <c r="T647" s="11"/>
    </row>
    <row r="648" ht="15">
      <c r="T648" s="11"/>
    </row>
    <row r="649" ht="15">
      <c r="T649" s="11"/>
    </row>
    <row r="650" ht="15">
      <c r="T650" s="11"/>
    </row>
    <row r="651" ht="15">
      <c r="T651" s="11"/>
    </row>
    <row r="652" ht="15">
      <c r="T652" s="11"/>
    </row>
    <row r="653" ht="15">
      <c r="T653" s="11"/>
    </row>
    <row r="654" ht="15">
      <c r="T654" s="11"/>
    </row>
    <row r="655" ht="15">
      <c r="T655" s="11"/>
    </row>
    <row r="656" ht="15">
      <c r="T656" s="11"/>
    </row>
    <row r="657" ht="15">
      <c r="T657" s="11"/>
    </row>
    <row r="658" ht="15">
      <c r="T658" s="11"/>
    </row>
    <row r="659" ht="15">
      <c r="T659" s="11"/>
    </row>
    <row r="660" ht="15">
      <c r="T660" s="11"/>
    </row>
    <row r="661" ht="15">
      <c r="T661" s="11"/>
    </row>
    <row r="662" ht="15">
      <c r="T662" s="11"/>
    </row>
    <row r="663" ht="15">
      <c r="T663" s="11"/>
    </row>
    <row r="664" ht="15">
      <c r="T664" s="11"/>
    </row>
    <row r="665" ht="15">
      <c r="T665" s="11"/>
    </row>
    <row r="666" ht="15">
      <c r="T666" s="11"/>
    </row>
    <row r="667" ht="15">
      <c r="T667" s="11"/>
    </row>
    <row r="668" ht="15">
      <c r="T668" s="11"/>
    </row>
    <row r="669" ht="15">
      <c r="T669" s="11"/>
    </row>
    <row r="670" ht="15">
      <c r="T670" s="11"/>
    </row>
    <row r="671" ht="15">
      <c r="T671" s="11"/>
    </row>
    <row r="672" ht="15">
      <c r="T672" s="11"/>
    </row>
    <row r="673" ht="15">
      <c r="T673" s="11"/>
    </row>
    <row r="674" ht="15">
      <c r="T674" s="11"/>
    </row>
    <row r="675" ht="15">
      <c r="T675" s="11"/>
    </row>
    <row r="676" ht="15">
      <c r="T676" s="11"/>
    </row>
    <row r="677" ht="15">
      <c r="T677" s="11"/>
    </row>
    <row r="678" ht="15">
      <c r="T678" s="11"/>
    </row>
    <row r="679" ht="15">
      <c r="T679" s="11"/>
    </row>
    <row r="680" ht="15">
      <c r="T680" s="11"/>
    </row>
    <row r="681" ht="15">
      <c r="T681" s="11"/>
    </row>
    <row r="682" ht="15">
      <c r="T682" s="11"/>
    </row>
    <row r="683" ht="15">
      <c r="T683" s="11"/>
    </row>
    <row r="684" ht="15">
      <c r="T684" s="11"/>
    </row>
    <row r="685" ht="15">
      <c r="T685" s="11"/>
    </row>
    <row r="686" ht="15">
      <c r="T686" s="11"/>
    </row>
    <row r="687" ht="15">
      <c r="T687" s="11"/>
    </row>
    <row r="688" ht="15">
      <c r="T688" s="11"/>
    </row>
    <row r="689" ht="15">
      <c r="T689" s="11"/>
    </row>
    <row r="690" ht="15">
      <c r="T690" s="11"/>
    </row>
    <row r="691" ht="15">
      <c r="T691" s="11"/>
    </row>
    <row r="692" ht="15">
      <c r="T692" s="11"/>
    </row>
    <row r="693" ht="15">
      <c r="T693" s="11"/>
    </row>
    <row r="694" ht="15">
      <c r="T694" s="11"/>
    </row>
    <row r="695" ht="15">
      <c r="T695" s="11"/>
    </row>
    <row r="696" ht="15">
      <c r="T696" s="11"/>
    </row>
    <row r="697" ht="15">
      <c r="T697" s="11"/>
    </row>
    <row r="698" ht="15">
      <c r="T698" s="11"/>
    </row>
    <row r="699" ht="15">
      <c r="T699" s="11"/>
    </row>
    <row r="700" ht="15">
      <c r="T700" s="11"/>
    </row>
    <row r="701" ht="15">
      <c r="T701" s="11"/>
    </row>
    <row r="702" ht="15">
      <c r="T702" s="11"/>
    </row>
    <row r="703" ht="15">
      <c r="T703" s="11"/>
    </row>
    <row r="704" ht="15">
      <c r="T704" s="11"/>
    </row>
    <row r="705" ht="15">
      <c r="T705" s="11"/>
    </row>
    <row r="706" ht="15">
      <c r="T706" s="11"/>
    </row>
    <row r="707" ht="15">
      <c r="T707" s="11"/>
    </row>
    <row r="708" ht="15">
      <c r="T708" s="11"/>
    </row>
    <row r="709" ht="15">
      <c r="T709" s="11"/>
    </row>
    <row r="710" ht="15">
      <c r="T710" s="11"/>
    </row>
    <row r="711" ht="15">
      <c r="T711" s="11"/>
    </row>
    <row r="712" ht="15">
      <c r="T712" s="11"/>
    </row>
    <row r="713" ht="15">
      <c r="T713" s="11"/>
    </row>
    <row r="714" ht="15">
      <c r="T714" s="11"/>
    </row>
    <row r="715" ht="15">
      <c r="T715" s="11"/>
    </row>
    <row r="716" ht="15">
      <c r="T716" s="11"/>
    </row>
    <row r="717" ht="15">
      <c r="T717" s="11"/>
    </row>
    <row r="718" ht="15">
      <c r="T718" s="11"/>
    </row>
    <row r="719" ht="15">
      <c r="T719" s="11"/>
    </row>
    <row r="720" ht="15">
      <c r="T720" s="11"/>
    </row>
    <row r="721" ht="15">
      <c r="T721" s="11"/>
    </row>
    <row r="722" ht="15">
      <c r="T722" s="11"/>
    </row>
    <row r="723" ht="15">
      <c r="T723" s="11"/>
    </row>
    <row r="724" ht="15">
      <c r="T724" s="11"/>
    </row>
    <row r="725" ht="15">
      <c r="T725" s="11"/>
    </row>
    <row r="726" ht="15">
      <c r="T726" s="11"/>
    </row>
    <row r="727" ht="15">
      <c r="T727" s="11"/>
    </row>
    <row r="728" ht="15">
      <c r="T728" s="11"/>
    </row>
    <row r="729" ht="15">
      <c r="T729" s="11"/>
    </row>
    <row r="730" ht="15">
      <c r="T730" s="11"/>
    </row>
    <row r="731" ht="15">
      <c r="T731" s="11"/>
    </row>
    <row r="732" ht="15">
      <c r="T732" s="11"/>
    </row>
    <row r="733" ht="15">
      <c r="T733" s="11"/>
    </row>
    <row r="734" ht="15">
      <c r="T734" s="11"/>
    </row>
    <row r="735" ht="15">
      <c r="T735" s="11"/>
    </row>
    <row r="736" ht="15">
      <c r="T736" s="11"/>
    </row>
    <row r="737" ht="15">
      <c r="T737" s="11"/>
    </row>
    <row r="738" ht="15">
      <c r="T738" s="11"/>
    </row>
    <row r="739" ht="15">
      <c r="T739" s="11"/>
    </row>
    <row r="740" ht="15">
      <c r="T740" s="11"/>
    </row>
    <row r="741" ht="15">
      <c r="T741" s="11"/>
    </row>
    <row r="742" ht="15">
      <c r="T742" s="11"/>
    </row>
    <row r="743" ht="15">
      <c r="T743" s="11"/>
    </row>
    <row r="744" ht="15">
      <c r="T744" s="11"/>
    </row>
    <row r="745" ht="15">
      <c r="T745" s="11"/>
    </row>
    <row r="746" ht="15">
      <c r="T746" s="11"/>
    </row>
    <row r="747" ht="15">
      <c r="T747" s="11"/>
    </row>
    <row r="748" ht="15">
      <c r="T748" s="11"/>
    </row>
    <row r="749" ht="15">
      <c r="T749" s="11"/>
    </row>
    <row r="750" ht="15">
      <c r="T750" s="11"/>
    </row>
    <row r="751" ht="15">
      <c r="T751" s="11"/>
    </row>
    <row r="752" ht="15">
      <c r="T752" s="11"/>
    </row>
    <row r="753" ht="15">
      <c r="T753" s="11"/>
    </row>
    <row r="754" ht="15">
      <c r="T754" s="11"/>
    </row>
    <row r="755" ht="15">
      <c r="T755" s="11"/>
    </row>
    <row r="756" ht="15">
      <c r="T756" s="11"/>
    </row>
    <row r="757" ht="15">
      <c r="T757" s="11"/>
    </row>
    <row r="758" ht="15">
      <c r="T758" s="11"/>
    </row>
    <row r="759" ht="15">
      <c r="T759" s="11"/>
    </row>
    <row r="760" ht="15">
      <c r="T760" s="11"/>
    </row>
    <row r="761" ht="15">
      <c r="T761" s="11"/>
    </row>
    <row r="762" ht="15">
      <c r="T762" s="11"/>
    </row>
    <row r="763" ht="15">
      <c r="T763" s="11"/>
    </row>
    <row r="764" ht="15">
      <c r="T764" s="11"/>
    </row>
    <row r="765" ht="15">
      <c r="T765" s="11"/>
    </row>
    <row r="766" ht="15">
      <c r="T766" s="11"/>
    </row>
    <row r="767" ht="15">
      <c r="T767" s="11"/>
    </row>
    <row r="768" ht="15">
      <c r="T768" s="11"/>
    </row>
    <row r="769" ht="15">
      <c r="T769" s="11"/>
    </row>
    <row r="770" ht="15">
      <c r="T770" s="11"/>
    </row>
    <row r="771" ht="15">
      <c r="T771" s="11"/>
    </row>
    <row r="772" ht="15">
      <c r="T772" s="11"/>
    </row>
    <row r="773" ht="15">
      <c r="T773" s="11"/>
    </row>
    <row r="774" ht="15">
      <c r="T774" s="11"/>
    </row>
    <row r="775" ht="15">
      <c r="T775" s="11"/>
    </row>
    <row r="776" ht="15">
      <c r="T776" s="11"/>
    </row>
    <row r="777" ht="15">
      <c r="T777" s="11"/>
    </row>
    <row r="778" ht="15">
      <c r="T778" s="11"/>
    </row>
    <row r="779" ht="15">
      <c r="T779" s="11"/>
    </row>
    <row r="780" ht="15">
      <c r="T780" s="11"/>
    </row>
    <row r="781" ht="15">
      <c r="T781" s="11"/>
    </row>
    <row r="782" ht="15">
      <c r="T782" s="11"/>
    </row>
    <row r="783" ht="15">
      <c r="T783" s="11"/>
    </row>
    <row r="784" ht="15">
      <c r="T784" s="11"/>
    </row>
    <row r="785" ht="15">
      <c r="T785" s="11"/>
    </row>
    <row r="786" ht="15">
      <c r="T786" s="11"/>
    </row>
    <row r="787" ht="15">
      <c r="T787" s="11"/>
    </row>
    <row r="788" ht="15">
      <c r="T788" s="11"/>
    </row>
    <row r="789" ht="15">
      <c r="T789" s="11"/>
    </row>
    <row r="790" ht="15">
      <c r="T790" s="11"/>
    </row>
    <row r="791" ht="15">
      <c r="T791" s="11"/>
    </row>
    <row r="792" ht="15">
      <c r="T792" s="11"/>
    </row>
    <row r="793" ht="15">
      <c r="T793" s="11"/>
    </row>
    <row r="794" ht="15">
      <c r="T794" s="11"/>
    </row>
    <row r="795" ht="15">
      <c r="T795" s="11"/>
    </row>
    <row r="796" ht="15">
      <c r="T796" s="11"/>
    </row>
    <row r="797" ht="15">
      <c r="T797" s="11"/>
    </row>
    <row r="798" ht="15">
      <c r="T798" s="11"/>
    </row>
    <row r="799" ht="15">
      <c r="T799" s="11"/>
    </row>
    <row r="800" ht="15">
      <c r="T800" s="11"/>
    </row>
    <row r="801" ht="15">
      <c r="T801" s="11"/>
    </row>
    <row r="802" ht="15">
      <c r="T802" s="11"/>
    </row>
    <row r="803" ht="15">
      <c r="T803" s="11"/>
    </row>
    <row r="804" ht="15">
      <c r="T804" s="11"/>
    </row>
    <row r="805" ht="15">
      <c r="T805" s="11"/>
    </row>
    <row r="806" ht="15">
      <c r="T806" s="11"/>
    </row>
    <row r="807" ht="15">
      <c r="T807" s="11"/>
    </row>
    <row r="808" ht="15">
      <c r="T808" s="11"/>
    </row>
    <row r="809" ht="15">
      <c r="T809" s="11"/>
    </row>
    <row r="810" ht="15">
      <c r="T810" s="11"/>
    </row>
    <row r="811" ht="15">
      <c r="T811" s="11"/>
    </row>
    <row r="812" ht="15">
      <c r="T812" s="11"/>
    </row>
    <row r="813" ht="15">
      <c r="T813" s="11"/>
    </row>
    <row r="814" ht="15">
      <c r="T814" s="11"/>
    </row>
    <row r="815" ht="15">
      <c r="T815" s="11"/>
    </row>
    <row r="816" ht="15">
      <c r="T816" s="11"/>
    </row>
    <row r="817" ht="15">
      <c r="T817" s="11"/>
    </row>
    <row r="818" ht="15">
      <c r="T818" s="11"/>
    </row>
    <row r="819" ht="15">
      <c r="T819" s="11"/>
    </row>
    <row r="820" ht="15">
      <c r="T820" s="11"/>
    </row>
    <row r="821" ht="15">
      <c r="T821" s="11"/>
    </row>
    <row r="822" ht="15">
      <c r="T822" s="11"/>
    </row>
    <row r="823" ht="15">
      <c r="T823" s="11"/>
    </row>
    <row r="824" ht="15">
      <c r="T824" s="11"/>
    </row>
    <row r="825" ht="15">
      <c r="T825" s="11"/>
    </row>
    <row r="826" ht="15">
      <c r="T826" s="11"/>
    </row>
    <row r="827" ht="15">
      <c r="T827" s="11"/>
    </row>
    <row r="828" ht="15">
      <c r="T828" s="11"/>
    </row>
    <row r="829" ht="15">
      <c r="T829" s="11"/>
    </row>
    <row r="830" ht="15">
      <c r="T830" s="11"/>
    </row>
    <row r="831" ht="15">
      <c r="T831" s="11"/>
    </row>
    <row r="832" ht="15">
      <c r="T832" s="11"/>
    </row>
    <row r="833" ht="15">
      <c r="T833" s="11"/>
    </row>
    <row r="834" ht="15">
      <c r="T834" s="11"/>
    </row>
    <row r="835" ht="15">
      <c r="T835" s="11"/>
    </row>
    <row r="836" ht="15">
      <c r="T836" s="11"/>
    </row>
    <row r="837" ht="15">
      <c r="T837" s="11"/>
    </row>
    <row r="838" ht="15">
      <c r="T838" s="11"/>
    </row>
    <row r="839" ht="15">
      <c r="T839" s="11"/>
    </row>
    <row r="840" ht="15">
      <c r="T840" s="11"/>
    </row>
    <row r="841" ht="15">
      <c r="T841" s="11"/>
    </row>
    <row r="842" ht="15">
      <c r="T842" s="11"/>
    </row>
    <row r="843" ht="15">
      <c r="T843" s="11"/>
    </row>
    <row r="844" ht="15">
      <c r="T844" s="11"/>
    </row>
    <row r="845" ht="15">
      <c r="T845" s="11"/>
    </row>
    <row r="846" ht="15">
      <c r="T846" s="11"/>
    </row>
    <row r="847" ht="15">
      <c r="T847" s="11"/>
    </row>
    <row r="848" ht="15">
      <c r="T848" s="11"/>
    </row>
    <row r="849" ht="15">
      <c r="T849" s="11"/>
    </row>
    <row r="850" ht="15">
      <c r="T850" s="11"/>
    </row>
    <row r="851" ht="15">
      <c r="T851" s="11"/>
    </row>
    <row r="852" ht="15">
      <c r="T852" s="11"/>
    </row>
    <row r="853" ht="15">
      <c r="T853" s="11"/>
    </row>
    <row r="854" ht="15">
      <c r="T854" s="11"/>
    </row>
    <row r="855" ht="15">
      <c r="T855" s="11"/>
    </row>
    <row r="856" ht="15">
      <c r="T856" s="11"/>
    </row>
    <row r="857" ht="15">
      <c r="T857" s="11"/>
    </row>
    <row r="858" ht="15">
      <c r="T858" s="11"/>
    </row>
    <row r="859" ht="15">
      <c r="T859" s="11"/>
    </row>
    <row r="860" ht="15">
      <c r="T860" s="11"/>
    </row>
    <row r="861" ht="15">
      <c r="T861" s="11"/>
    </row>
    <row r="862" ht="15">
      <c r="T862" s="11"/>
    </row>
    <row r="863" ht="15">
      <c r="T863" s="11"/>
    </row>
    <row r="864" ht="15">
      <c r="T864" s="11"/>
    </row>
    <row r="865" ht="15">
      <c r="T865" s="11"/>
    </row>
    <row r="866" ht="15">
      <c r="T866" s="11"/>
    </row>
    <row r="867" ht="15">
      <c r="T867" s="11"/>
    </row>
    <row r="868" ht="15">
      <c r="T868" s="11"/>
    </row>
    <row r="869" ht="15">
      <c r="T869" s="11"/>
    </row>
    <row r="870" ht="15">
      <c r="T870" s="11"/>
    </row>
    <row r="871" ht="15">
      <c r="T871" s="11"/>
    </row>
    <row r="872" ht="15">
      <c r="T872" s="11"/>
    </row>
    <row r="873" ht="15">
      <c r="T873" s="11"/>
    </row>
    <row r="874" ht="15">
      <c r="T874" s="11"/>
    </row>
    <row r="875" ht="15">
      <c r="T875" s="11"/>
    </row>
    <row r="876" ht="15">
      <c r="T876" s="11"/>
    </row>
    <row r="877" ht="15">
      <c r="T877" s="11"/>
    </row>
    <row r="878" ht="15">
      <c r="T878" s="11"/>
    </row>
    <row r="879" ht="15">
      <c r="T879" s="11"/>
    </row>
    <row r="880" ht="15">
      <c r="T880" s="11"/>
    </row>
    <row r="881" ht="15">
      <c r="T881" s="11"/>
    </row>
    <row r="882" ht="15">
      <c r="T882" s="11"/>
    </row>
    <row r="883" ht="15">
      <c r="T883" s="11"/>
    </row>
    <row r="884" ht="15">
      <c r="T884" s="11"/>
    </row>
    <row r="885" ht="15">
      <c r="T885" s="11"/>
    </row>
    <row r="886" ht="15">
      <c r="T886" s="11"/>
    </row>
    <row r="887" ht="15">
      <c r="T887" s="11"/>
    </row>
    <row r="888" ht="15">
      <c r="T888" s="11"/>
    </row>
    <row r="889" ht="15">
      <c r="T889" s="11"/>
    </row>
    <row r="890" ht="15">
      <c r="T890" s="11"/>
    </row>
    <row r="891" ht="15">
      <c r="T891" s="11"/>
    </row>
    <row r="892" ht="15">
      <c r="T892" s="11"/>
    </row>
    <row r="893" ht="15">
      <c r="T893" s="11"/>
    </row>
    <row r="894" ht="15">
      <c r="T894" s="11"/>
    </row>
    <row r="895" ht="15">
      <c r="T895" s="11"/>
    </row>
    <row r="896" ht="15">
      <c r="T896" s="11"/>
    </row>
    <row r="897" ht="15">
      <c r="T897" s="11"/>
    </row>
    <row r="898" ht="15">
      <c r="T898" s="11"/>
    </row>
    <row r="899" ht="15">
      <c r="T899" s="11"/>
    </row>
    <row r="900" ht="15">
      <c r="T900" s="11"/>
    </row>
    <row r="901" ht="15">
      <c r="T901" s="11"/>
    </row>
    <row r="902" ht="15">
      <c r="T902" s="11"/>
    </row>
    <row r="903" ht="15">
      <c r="T903" s="11"/>
    </row>
    <row r="904" ht="15">
      <c r="T904" s="11"/>
    </row>
    <row r="905" ht="15">
      <c r="T905" s="11"/>
    </row>
    <row r="906" ht="15">
      <c r="T906" s="11"/>
    </row>
    <row r="907" ht="15">
      <c r="T907" s="11"/>
    </row>
    <row r="908" ht="15">
      <c r="T908" s="11"/>
    </row>
    <row r="909" ht="15">
      <c r="T909" s="11"/>
    </row>
    <row r="910" ht="15">
      <c r="T910" s="11"/>
    </row>
    <row r="911" ht="15">
      <c r="T911" s="11"/>
    </row>
    <row r="912" ht="15">
      <c r="T912" s="11"/>
    </row>
    <row r="913" ht="15">
      <c r="T913" s="11"/>
    </row>
    <row r="914" ht="15">
      <c r="T914" s="11"/>
    </row>
    <row r="915" ht="15">
      <c r="T915" s="11"/>
    </row>
    <row r="916" ht="15">
      <c r="T916" s="11"/>
    </row>
    <row r="917" ht="15">
      <c r="T917" s="11"/>
    </row>
    <row r="918" ht="15">
      <c r="T918" s="11"/>
    </row>
    <row r="919" ht="15">
      <c r="T919" s="11"/>
    </row>
    <row r="920" ht="15">
      <c r="T920" s="11"/>
    </row>
    <row r="921" ht="15">
      <c r="T921" s="11"/>
    </row>
    <row r="922" ht="15">
      <c r="T922" s="11"/>
    </row>
    <row r="923" ht="15">
      <c r="T923" s="11"/>
    </row>
    <row r="924" ht="15">
      <c r="T924" s="11"/>
    </row>
    <row r="925" ht="15">
      <c r="T925" s="11"/>
    </row>
    <row r="926" ht="15">
      <c r="T926" s="11"/>
    </row>
    <row r="927" ht="15">
      <c r="T927" s="11"/>
    </row>
    <row r="928" ht="15">
      <c r="T928" s="11"/>
    </row>
    <row r="929" ht="15">
      <c r="T929" s="11"/>
    </row>
    <row r="930" ht="15">
      <c r="T930" s="11"/>
    </row>
    <row r="931" ht="15">
      <c r="T931" s="11"/>
    </row>
    <row r="932" ht="15">
      <c r="T932" s="11"/>
    </row>
    <row r="933" ht="15">
      <c r="T933" s="11"/>
    </row>
    <row r="934" ht="15">
      <c r="T934" s="11"/>
    </row>
    <row r="935" ht="15">
      <c r="T935" s="11"/>
    </row>
    <row r="936" ht="15">
      <c r="T936" s="11"/>
    </row>
    <row r="937" ht="15">
      <c r="T937" s="11"/>
    </row>
    <row r="938" ht="15">
      <c r="T938" s="11"/>
    </row>
    <row r="939" ht="15">
      <c r="T939" s="11"/>
    </row>
    <row r="940" ht="15">
      <c r="T940" s="11"/>
    </row>
    <row r="941" ht="15">
      <c r="T941" s="11"/>
    </row>
    <row r="942" ht="15">
      <c r="T942" s="11"/>
    </row>
    <row r="943" ht="15">
      <c r="T943" s="11"/>
    </row>
    <row r="944" ht="15">
      <c r="T944" s="11"/>
    </row>
    <row r="945" ht="15">
      <c r="T945" s="11"/>
    </row>
    <row r="946" ht="15">
      <c r="T946" s="11"/>
    </row>
    <row r="947" ht="15">
      <c r="T947" s="11"/>
    </row>
    <row r="948" ht="15">
      <c r="T948" s="11"/>
    </row>
    <row r="949" ht="15">
      <c r="T949" s="11"/>
    </row>
    <row r="950" ht="15">
      <c r="T950" s="11"/>
    </row>
    <row r="951" ht="15">
      <c r="T951" s="11"/>
    </row>
    <row r="952" ht="15">
      <c r="T952" s="11"/>
    </row>
    <row r="953" ht="15">
      <c r="T953" s="11"/>
    </row>
    <row r="954" ht="15">
      <c r="T954" s="11"/>
    </row>
    <row r="955" ht="15">
      <c r="T955" s="11"/>
    </row>
    <row r="956" ht="15">
      <c r="T956" s="11"/>
    </row>
    <row r="957" ht="15">
      <c r="T957" s="11"/>
    </row>
    <row r="958" ht="15">
      <c r="T958" s="11"/>
    </row>
    <row r="959" ht="15">
      <c r="T959" s="11"/>
    </row>
    <row r="960" ht="15">
      <c r="T960" s="11"/>
    </row>
    <row r="961" ht="15">
      <c r="T961" s="11"/>
    </row>
    <row r="962" ht="15">
      <c r="T962" s="11"/>
    </row>
    <row r="963" ht="15">
      <c r="T963" s="11"/>
    </row>
    <row r="964" ht="15">
      <c r="T964" s="11"/>
    </row>
    <row r="965" ht="15">
      <c r="T965" s="11"/>
    </row>
    <row r="966" ht="15">
      <c r="T966" s="11"/>
    </row>
    <row r="967" ht="15">
      <c r="T967" s="11"/>
    </row>
    <row r="968" ht="15">
      <c r="T968" s="11"/>
    </row>
    <row r="969" ht="15">
      <c r="T969" s="11"/>
    </row>
    <row r="970" ht="15">
      <c r="T970" s="11"/>
    </row>
    <row r="971" ht="15">
      <c r="T971" s="11"/>
    </row>
    <row r="972" ht="15">
      <c r="T972" s="11"/>
    </row>
    <row r="973" ht="15">
      <c r="T973" s="11"/>
    </row>
    <row r="974" ht="15">
      <c r="T974" s="11"/>
    </row>
    <row r="975" ht="15">
      <c r="T975" s="11"/>
    </row>
    <row r="976" ht="15">
      <c r="T976" s="11"/>
    </row>
    <row r="977" ht="15">
      <c r="T977" s="11"/>
    </row>
    <row r="978" ht="15">
      <c r="T978" s="11"/>
    </row>
    <row r="979" ht="15">
      <c r="T979" s="11"/>
    </row>
    <row r="980" ht="15">
      <c r="T980" s="11"/>
    </row>
    <row r="981" ht="15">
      <c r="T981" s="11"/>
    </row>
    <row r="982" ht="15">
      <c r="T982" s="11"/>
    </row>
    <row r="983" ht="15">
      <c r="T983" s="11"/>
    </row>
    <row r="984" ht="15">
      <c r="T984" s="11"/>
    </row>
    <row r="985" ht="15">
      <c r="T985" s="11"/>
    </row>
    <row r="986" ht="15">
      <c r="T986" s="11"/>
    </row>
    <row r="987" ht="15">
      <c r="T987" s="11"/>
    </row>
    <row r="988" ht="15">
      <c r="T988" s="11"/>
    </row>
    <row r="989" ht="15">
      <c r="T989" s="11"/>
    </row>
    <row r="990" ht="15">
      <c r="T990" s="11"/>
    </row>
    <row r="991" ht="15">
      <c r="T991" s="11"/>
    </row>
    <row r="992" ht="15">
      <c r="T992" s="11"/>
    </row>
    <row r="993" ht="15">
      <c r="T993" s="11"/>
    </row>
    <row r="994" ht="15">
      <c r="T994" s="11"/>
    </row>
    <row r="995" ht="15">
      <c r="T995" s="11"/>
    </row>
    <row r="996" ht="15">
      <c r="T996" s="11"/>
    </row>
    <row r="997" ht="15">
      <c r="T997" s="11"/>
    </row>
    <row r="998" ht="15">
      <c r="T998" s="11"/>
    </row>
    <row r="999" ht="15">
      <c r="T999" s="11"/>
    </row>
    <row r="1000" ht="15">
      <c r="T1000" s="11"/>
    </row>
    <row r="1001" ht="15">
      <c r="T1001" s="11"/>
    </row>
    <row r="1002" ht="15">
      <c r="T1002" s="11"/>
    </row>
    <row r="1003" ht="15">
      <c r="T1003" s="11"/>
    </row>
    <row r="1004" ht="15">
      <c r="T1004" s="11"/>
    </row>
    <row r="1005" ht="15">
      <c r="T1005" s="11"/>
    </row>
    <row r="1006" ht="15">
      <c r="T1006" s="11"/>
    </row>
    <row r="1007" ht="15">
      <c r="T1007" s="11"/>
    </row>
    <row r="1008" ht="15">
      <c r="T1008" s="11"/>
    </row>
    <row r="1009" ht="15">
      <c r="T1009" s="11"/>
    </row>
    <row r="1010" ht="15">
      <c r="T1010" s="11"/>
    </row>
    <row r="1011" ht="15">
      <c r="T1011" s="11"/>
    </row>
    <row r="1012" ht="15">
      <c r="T1012" s="11"/>
    </row>
    <row r="1013" ht="15">
      <c r="T1013" s="11"/>
    </row>
    <row r="1014" ht="15">
      <c r="T1014" s="11"/>
    </row>
    <row r="1015" ht="15">
      <c r="T1015" s="11"/>
    </row>
    <row r="1016" ht="15">
      <c r="T1016" s="11"/>
    </row>
    <row r="1017" ht="15">
      <c r="T1017" s="11"/>
    </row>
    <row r="1018" ht="15">
      <c r="T1018" s="11"/>
    </row>
    <row r="1019" ht="15">
      <c r="T1019" s="11"/>
    </row>
    <row r="1020" ht="15">
      <c r="T1020" s="11"/>
    </row>
    <row r="1021" ht="15">
      <c r="T1021" s="11"/>
    </row>
    <row r="1022" ht="15">
      <c r="T1022" s="11"/>
    </row>
    <row r="1023" ht="15">
      <c r="T1023" s="11"/>
    </row>
    <row r="1024" ht="15">
      <c r="T1024" s="11"/>
    </row>
    <row r="1025" ht="15">
      <c r="T1025" s="11"/>
    </row>
    <row r="1026" ht="15">
      <c r="T1026" s="11"/>
    </row>
    <row r="1027" ht="15">
      <c r="T1027" s="11"/>
    </row>
    <row r="1028" ht="15">
      <c r="T1028" s="11"/>
    </row>
    <row r="1029" ht="15">
      <c r="T1029" s="11"/>
    </row>
    <row r="1030" ht="15">
      <c r="T1030" s="11"/>
    </row>
    <row r="1031" ht="15">
      <c r="T1031" s="11"/>
    </row>
    <row r="1032" ht="15">
      <c r="T1032" s="11"/>
    </row>
    <row r="1033" ht="15">
      <c r="T1033" s="11"/>
    </row>
    <row r="1034" ht="15">
      <c r="T1034" s="11"/>
    </row>
    <row r="1035" ht="15">
      <c r="T1035" s="11"/>
    </row>
    <row r="1036" ht="15">
      <c r="T1036" s="11"/>
    </row>
    <row r="1037" ht="15">
      <c r="T1037" s="11"/>
    </row>
    <row r="1038" ht="15">
      <c r="T1038" s="11"/>
    </row>
    <row r="1039" ht="15">
      <c r="T1039" s="11"/>
    </row>
    <row r="1040" ht="15">
      <c r="T1040" s="11"/>
    </row>
    <row r="1041" ht="15">
      <c r="T1041" s="11"/>
    </row>
    <row r="1042" ht="15">
      <c r="T1042" s="11"/>
    </row>
    <row r="1043" ht="15">
      <c r="T1043" s="11"/>
    </row>
    <row r="1044" ht="15">
      <c r="T1044" s="11"/>
    </row>
    <row r="1045" ht="15">
      <c r="T1045" s="11"/>
    </row>
    <row r="1046" ht="15">
      <c r="T1046" s="11"/>
    </row>
    <row r="1047" ht="15">
      <c r="T1047" s="11"/>
    </row>
    <row r="1048" ht="15">
      <c r="T1048" s="11"/>
    </row>
    <row r="1049" ht="15">
      <c r="T1049" s="11"/>
    </row>
    <row r="1050" ht="15">
      <c r="T1050" s="11"/>
    </row>
    <row r="1051" ht="15">
      <c r="T1051" s="11"/>
    </row>
    <row r="1052" ht="15">
      <c r="T1052" s="11"/>
    </row>
    <row r="1053" ht="15">
      <c r="T1053" s="11"/>
    </row>
    <row r="1054" ht="15">
      <c r="T1054" s="11"/>
    </row>
    <row r="1055" ht="15">
      <c r="T1055" s="11"/>
    </row>
    <row r="1056" ht="15">
      <c r="T1056" s="11"/>
    </row>
    <row r="1057" ht="15">
      <c r="T1057" s="11"/>
    </row>
    <row r="1058" ht="15">
      <c r="T1058" s="11"/>
    </row>
    <row r="1059" ht="15">
      <c r="T1059" s="11"/>
    </row>
    <row r="1060" ht="15">
      <c r="T1060" s="11"/>
    </row>
    <row r="1061" ht="15">
      <c r="T1061" s="11"/>
    </row>
    <row r="1062" ht="15">
      <c r="T1062" s="11"/>
    </row>
    <row r="1063" ht="15">
      <c r="T1063" s="11"/>
    </row>
    <row r="1064" ht="15">
      <c r="T1064" s="11"/>
    </row>
    <row r="1065" ht="15">
      <c r="T1065" s="11"/>
    </row>
    <row r="1066" ht="15">
      <c r="T1066" s="11"/>
    </row>
    <row r="1067" ht="15">
      <c r="T1067" s="11"/>
    </row>
    <row r="1068" ht="15">
      <c r="T1068" s="11"/>
    </row>
    <row r="1069" ht="15">
      <c r="T1069" s="11"/>
    </row>
    <row r="1070" ht="15">
      <c r="T1070" s="11"/>
    </row>
    <row r="1071" ht="15">
      <c r="T1071" s="11"/>
    </row>
    <row r="1072" ht="15">
      <c r="T1072" s="11"/>
    </row>
    <row r="1073" ht="15">
      <c r="T1073" s="11"/>
    </row>
    <row r="1074" ht="15">
      <c r="T1074" s="11"/>
    </row>
    <row r="1075" ht="15">
      <c r="T1075" s="11"/>
    </row>
    <row r="1076" ht="15">
      <c r="T1076" s="11"/>
    </row>
    <row r="1077" ht="15">
      <c r="T1077" s="11"/>
    </row>
    <row r="1078" ht="15">
      <c r="T1078" s="11"/>
    </row>
    <row r="1079" ht="15">
      <c r="T1079" s="11"/>
    </row>
    <row r="1080" ht="15">
      <c r="T1080" s="11"/>
    </row>
    <row r="1081" ht="15">
      <c r="T1081" s="11"/>
    </row>
    <row r="1082" ht="15">
      <c r="T1082" s="11"/>
    </row>
    <row r="1083" ht="15">
      <c r="T1083" s="11"/>
    </row>
    <row r="1084" ht="15">
      <c r="T1084" s="11"/>
    </row>
    <row r="1085" ht="15">
      <c r="T1085" s="11"/>
    </row>
    <row r="1086" ht="15">
      <c r="T1086" s="11"/>
    </row>
    <row r="1087" ht="15">
      <c r="T1087" s="11"/>
    </row>
    <row r="1088" ht="15">
      <c r="T1088" s="11"/>
    </row>
    <row r="1089" ht="15">
      <c r="T1089" s="11"/>
    </row>
    <row r="1090" ht="15">
      <c r="T1090" s="11"/>
    </row>
    <row r="1091" ht="15">
      <c r="T1091" s="11"/>
    </row>
    <row r="1092" ht="15">
      <c r="T1092" s="11"/>
    </row>
    <row r="1093" ht="15">
      <c r="T1093" s="11"/>
    </row>
    <row r="1094" ht="15">
      <c r="T1094" s="11"/>
    </row>
    <row r="1095" ht="15">
      <c r="T1095" s="11"/>
    </row>
    <row r="1096" ht="15">
      <c r="T1096" s="11"/>
    </row>
    <row r="1097" ht="15">
      <c r="T1097" s="11"/>
    </row>
    <row r="1098" ht="15">
      <c r="T1098" s="11"/>
    </row>
    <row r="1099" ht="15">
      <c r="T1099" s="11"/>
    </row>
    <row r="1100" ht="15">
      <c r="T1100" s="11"/>
    </row>
    <row r="1101" ht="15">
      <c r="T1101" s="11"/>
    </row>
    <row r="1102" ht="15">
      <c r="T1102" s="11"/>
    </row>
    <row r="1103" ht="15">
      <c r="T1103" s="11"/>
    </row>
    <row r="1104" ht="15">
      <c r="T1104" s="11"/>
    </row>
    <row r="1105" ht="15">
      <c r="T1105" s="11"/>
    </row>
    <row r="1106" ht="15">
      <c r="T1106" s="11"/>
    </row>
    <row r="1107" ht="15">
      <c r="T1107" s="11"/>
    </row>
    <row r="1108" ht="15">
      <c r="T1108" s="11"/>
    </row>
    <row r="1109" ht="15">
      <c r="T1109" s="11"/>
    </row>
    <row r="1110" ht="15">
      <c r="T1110" s="11"/>
    </row>
    <row r="1111" ht="15">
      <c r="T1111" s="11"/>
    </row>
    <row r="1112" ht="15">
      <c r="T1112" s="11"/>
    </row>
    <row r="1113" ht="15">
      <c r="T1113" s="11"/>
    </row>
    <row r="1114" ht="15">
      <c r="T1114" s="11"/>
    </row>
    <row r="1115" ht="15">
      <c r="T1115" s="11"/>
    </row>
    <row r="1116" ht="15">
      <c r="T1116" s="11"/>
    </row>
    <row r="1117" ht="15">
      <c r="T1117" s="11"/>
    </row>
    <row r="1118" ht="15">
      <c r="T1118" s="11"/>
    </row>
    <row r="1119" ht="15">
      <c r="T1119" s="11"/>
    </row>
    <row r="1120" ht="15">
      <c r="T1120" s="11"/>
    </row>
    <row r="1121" ht="15">
      <c r="T1121" s="11"/>
    </row>
    <row r="1122" ht="15">
      <c r="T1122" s="11"/>
    </row>
    <row r="1123" ht="15">
      <c r="T1123" s="11"/>
    </row>
    <row r="1124" ht="15">
      <c r="T1124" s="11"/>
    </row>
    <row r="1125" ht="15">
      <c r="T1125" s="11"/>
    </row>
    <row r="1126" ht="15">
      <c r="T1126" s="11"/>
    </row>
    <row r="1127" ht="15">
      <c r="T1127" s="11"/>
    </row>
    <row r="1128" ht="15">
      <c r="T1128" s="11"/>
    </row>
    <row r="1129" ht="15">
      <c r="T1129" s="11"/>
    </row>
    <row r="1130" ht="15">
      <c r="T1130" s="11"/>
    </row>
    <row r="1131" ht="15">
      <c r="T1131" s="11"/>
    </row>
    <row r="1132" ht="15">
      <c r="T1132" s="11"/>
    </row>
    <row r="1133" ht="15">
      <c r="T1133" s="11"/>
    </row>
    <row r="1134" ht="15">
      <c r="T1134" s="11"/>
    </row>
    <row r="1135" ht="15">
      <c r="T1135" s="11"/>
    </row>
    <row r="1136" ht="15">
      <c r="T1136" s="11"/>
    </row>
    <row r="1137" ht="15">
      <c r="T1137" s="11"/>
    </row>
    <row r="1138" ht="15">
      <c r="T1138" s="11"/>
    </row>
    <row r="1139" ht="15">
      <c r="T1139" s="11"/>
    </row>
    <row r="1140" ht="15">
      <c r="T1140" s="11"/>
    </row>
    <row r="1141" ht="15">
      <c r="T1141" s="11"/>
    </row>
    <row r="1142" ht="15">
      <c r="T1142" s="11"/>
    </row>
    <row r="1143" ht="15">
      <c r="T1143" s="11"/>
    </row>
    <row r="1144" ht="15">
      <c r="T1144" s="11"/>
    </row>
    <row r="1145" ht="15">
      <c r="T1145" s="11"/>
    </row>
    <row r="1146" ht="15">
      <c r="T1146" s="11"/>
    </row>
    <row r="1147" ht="15">
      <c r="T1147" s="11"/>
    </row>
    <row r="1148" ht="15">
      <c r="T1148" s="11"/>
    </row>
    <row r="1149" ht="15">
      <c r="T1149" s="11"/>
    </row>
    <row r="1150" ht="15">
      <c r="T1150" s="11"/>
    </row>
    <row r="1151" ht="15">
      <c r="T1151" s="11"/>
    </row>
    <row r="1152" ht="15">
      <c r="T1152" s="11"/>
    </row>
    <row r="1153" ht="15">
      <c r="T1153" s="11"/>
    </row>
    <row r="1154" ht="15">
      <c r="T1154" s="11"/>
    </row>
    <row r="1155" ht="15">
      <c r="T1155" s="11"/>
    </row>
    <row r="1156" ht="15">
      <c r="T1156" s="11"/>
    </row>
    <row r="1157" ht="15">
      <c r="T1157" s="11"/>
    </row>
    <row r="1158" ht="15">
      <c r="T1158" s="11"/>
    </row>
    <row r="1159" ht="15">
      <c r="T1159" s="11"/>
    </row>
    <row r="1160" ht="15">
      <c r="T1160" s="11"/>
    </row>
    <row r="1161" ht="15">
      <c r="T1161" s="11"/>
    </row>
    <row r="1162" ht="15">
      <c r="T1162" s="11"/>
    </row>
    <row r="1163" ht="15">
      <c r="T1163" s="11"/>
    </row>
    <row r="1164" ht="15">
      <c r="T1164" s="11"/>
    </row>
    <row r="1165" ht="15">
      <c r="T1165" s="11"/>
    </row>
    <row r="1166" ht="15">
      <c r="T1166" s="11"/>
    </row>
    <row r="1167" ht="15">
      <c r="T1167" s="11"/>
    </row>
    <row r="1168" ht="15">
      <c r="T1168" s="11"/>
    </row>
    <row r="1169" ht="15">
      <c r="T1169" s="11"/>
    </row>
    <row r="1170" ht="15">
      <c r="T1170" s="11"/>
    </row>
    <row r="1171" ht="15">
      <c r="T1171" s="11"/>
    </row>
    <row r="1172" ht="15">
      <c r="T1172" s="11"/>
    </row>
    <row r="1173" ht="15">
      <c r="T1173" s="11"/>
    </row>
    <row r="1174" ht="15">
      <c r="T1174" s="11"/>
    </row>
    <row r="1175" ht="15">
      <c r="T1175" s="11"/>
    </row>
    <row r="1176" ht="15">
      <c r="T1176" s="11"/>
    </row>
    <row r="1177" ht="15">
      <c r="T1177" s="11"/>
    </row>
    <row r="1178" ht="15">
      <c r="T1178" s="11"/>
    </row>
    <row r="1179" ht="15">
      <c r="T1179" s="11"/>
    </row>
    <row r="1180" ht="15">
      <c r="T1180" s="11"/>
    </row>
    <row r="1181" ht="15">
      <c r="T1181" s="11"/>
    </row>
    <row r="1182" ht="15">
      <c r="T1182" s="11"/>
    </row>
    <row r="1183" ht="15">
      <c r="T1183" s="11"/>
    </row>
    <row r="1184" ht="15">
      <c r="T1184" s="11"/>
    </row>
    <row r="1185" ht="15">
      <c r="T1185" s="11"/>
    </row>
    <row r="1186" ht="15">
      <c r="T1186" s="11"/>
    </row>
    <row r="1187" ht="15">
      <c r="T1187" s="11"/>
    </row>
    <row r="1188" ht="15">
      <c r="T1188" s="11"/>
    </row>
    <row r="1189" ht="15">
      <c r="T1189" s="11"/>
    </row>
    <row r="1190" ht="15">
      <c r="T1190" s="11"/>
    </row>
    <row r="1191" ht="15">
      <c r="T1191" s="11"/>
    </row>
    <row r="1192" ht="15">
      <c r="T1192" s="11"/>
    </row>
    <row r="1193" ht="15">
      <c r="T1193" s="11"/>
    </row>
    <row r="1194" ht="15">
      <c r="T1194" s="11"/>
    </row>
    <row r="1195" ht="15">
      <c r="T1195" s="11"/>
    </row>
    <row r="1196" ht="15">
      <c r="T1196" s="11"/>
    </row>
    <row r="1197" ht="15">
      <c r="T1197" s="11"/>
    </row>
    <row r="1198" ht="15">
      <c r="T1198" s="11"/>
    </row>
    <row r="1199" ht="15">
      <c r="T1199" s="11"/>
    </row>
    <row r="1200" ht="15">
      <c r="T1200" s="11"/>
    </row>
    <row r="1201" ht="15">
      <c r="T1201" s="11"/>
    </row>
    <row r="1202" ht="15">
      <c r="T1202" s="11"/>
    </row>
    <row r="1203" ht="15">
      <c r="T1203" s="11"/>
    </row>
    <row r="1204" ht="15">
      <c r="T1204" s="11"/>
    </row>
    <row r="1205" ht="15">
      <c r="T1205" s="11"/>
    </row>
    <row r="1206" ht="15">
      <c r="T1206" s="11"/>
    </row>
    <row r="1207" ht="15">
      <c r="T1207" s="11"/>
    </row>
    <row r="1208" ht="15">
      <c r="T1208" s="11"/>
    </row>
    <row r="1209" ht="15">
      <c r="T1209" s="11"/>
    </row>
    <row r="1210" ht="15">
      <c r="T1210" s="11"/>
    </row>
    <row r="1211" ht="15">
      <c r="T1211" s="11"/>
    </row>
    <row r="1212" ht="15">
      <c r="T1212" s="11"/>
    </row>
    <row r="1213" ht="15">
      <c r="T1213" s="11"/>
    </row>
    <row r="1214" ht="15">
      <c r="T1214" s="11"/>
    </row>
    <row r="1215" ht="15">
      <c r="T1215" s="11"/>
    </row>
    <row r="1216" ht="15">
      <c r="T1216" s="11"/>
    </row>
    <row r="1217" ht="15">
      <c r="T1217" s="11"/>
    </row>
    <row r="1218" ht="15">
      <c r="T1218" s="11"/>
    </row>
    <row r="1219" ht="15">
      <c r="T1219" s="11"/>
    </row>
    <row r="1220" ht="15">
      <c r="T1220" s="11"/>
    </row>
    <row r="1221" ht="15">
      <c r="T1221" s="11"/>
    </row>
    <row r="1222" ht="15">
      <c r="T1222" s="11"/>
    </row>
    <row r="1223" ht="15">
      <c r="T1223" s="11"/>
    </row>
    <row r="1224" ht="15">
      <c r="T1224" s="11"/>
    </row>
    <row r="1225" ht="15">
      <c r="T1225" s="11"/>
    </row>
    <row r="1226" ht="15">
      <c r="T1226" s="11"/>
    </row>
    <row r="1227" ht="15">
      <c r="T1227" s="11"/>
    </row>
    <row r="1228" ht="15">
      <c r="T1228" s="11"/>
    </row>
    <row r="1229" ht="15">
      <c r="T1229" s="11"/>
    </row>
    <row r="1230" ht="15">
      <c r="T1230" s="11"/>
    </row>
    <row r="1231" ht="15">
      <c r="T1231" s="11"/>
    </row>
    <row r="1232" ht="15">
      <c r="T1232" s="11"/>
    </row>
    <row r="1233" ht="15">
      <c r="T1233" s="11"/>
    </row>
    <row r="1234" ht="15">
      <c r="T1234" s="11"/>
    </row>
    <row r="1235" ht="15">
      <c r="T1235" s="11"/>
    </row>
    <row r="1236" ht="15">
      <c r="T1236" s="11"/>
    </row>
    <row r="1237" ht="15">
      <c r="T1237" s="11"/>
    </row>
    <row r="1238" ht="15">
      <c r="T1238" s="11"/>
    </row>
    <row r="1239" ht="15">
      <c r="T1239" s="11"/>
    </row>
    <row r="1240" ht="15">
      <c r="T1240" s="11"/>
    </row>
    <row r="1241" ht="15">
      <c r="T1241" s="11"/>
    </row>
    <row r="1242" ht="15">
      <c r="T1242" s="11"/>
    </row>
    <row r="1243" ht="15">
      <c r="T1243" s="11"/>
    </row>
    <row r="1244" ht="15">
      <c r="T1244" s="11"/>
    </row>
    <row r="1245" ht="15">
      <c r="T1245" s="11"/>
    </row>
    <row r="1246" ht="15">
      <c r="T1246" s="11"/>
    </row>
    <row r="1247" ht="15">
      <c r="T1247" s="11"/>
    </row>
    <row r="1248" ht="15">
      <c r="T1248" s="11"/>
    </row>
    <row r="1249" ht="15">
      <c r="T1249" s="11"/>
    </row>
    <row r="1250" ht="15">
      <c r="T1250" s="11"/>
    </row>
    <row r="1251" ht="15">
      <c r="T1251" s="11"/>
    </row>
    <row r="1252" ht="15">
      <c r="T1252" s="11"/>
    </row>
    <row r="1253" ht="15">
      <c r="T1253" s="11"/>
    </row>
    <row r="1254" ht="15">
      <c r="T1254" s="11"/>
    </row>
    <row r="1255" ht="15">
      <c r="T1255" s="11"/>
    </row>
    <row r="1256" ht="15">
      <c r="T1256" s="11"/>
    </row>
    <row r="1257" ht="15">
      <c r="T1257" s="11"/>
    </row>
    <row r="1258" ht="15">
      <c r="T1258" s="11"/>
    </row>
    <row r="1259" ht="15">
      <c r="T1259" s="11"/>
    </row>
    <row r="1260" ht="15">
      <c r="T1260" s="11"/>
    </row>
    <row r="1261" ht="15">
      <c r="T1261" s="11"/>
    </row>
    <row r="1262" ht="15">
      <c r="T1262" s="11"/>
    </row>
    <row r="1263" ht="15">
      <c r="T1263" s="11"/>
    </row>
    <row r="1264" ht="15">
      <c r="T1264" s="11"/>
    </row>
    <row r="1265" ht="15">
      <c r="T1265" s="11"/>
    </row>
    <row r="1266" ht="15">
      <c r="T1266" s="11"/>
    </row>
    <row r="1267" ht="15">
      <c r="T1267" s="11"/>
    </row>
    <row r="1268" ht="15">
      <c r="T1268" s="11"/>
    </row>
    <row r="1269" ht="15">
      <c r="T1269" s="11"/>
    </row>
    <row r="1270" ht="15">
      <c r="T1270" s="11"/>
    </row>
    <row r="1271" ht="15">
      <c r="T1271" s="11"/>
    </row>
    <row r="1272" ht="15">
      <c r="T1272" s="11"/>
    </row>
    <row r="1273" ht="15">
      <c r="T1273" s="11"/>
    </row>
    <row r="1274" ht="15">
      <c r="T1274" s="11"/>
    </row>
    <row r="1275" ht="15">
      <c r="T1275" s="11"/>
    </row>
    <row r="1276" ht="15">
      <c r="T1276" s="11"/>
    </row>
    <row r="1277" ht="15">
      <c r="T1277" s="11"/>
    </row>
    <row r="1278" ht="15">
      <c r="T1278" s="11"/>
    </row>
    <row r="1279" ht="15">
      <c r="T1279" s="11"/>
    </row>
    <row r="1280" ht="15">
      <c r="T1280" s="11"/>
    </row>
    <row r="1281" ht="15">
      <c r="T1281" s="11"/>
    </row>
    <row r="1282" ht="15">
      <c r="T1282" s="11"/>
    </row>
    <row r="1283" ht="15">
      <c r="T1283" s="11"/>
    </row>
    <row r="1284" ht="15">
      <c r="T1284" s="11"/>
    </row>
    <row r="1285" ht="15">
      <c r="T1285" s="11"/>
    </row>
    <row r="1286" ht="15">
      <c r="T1286" s="11"/>
    </row>
    <row r="1287" ht="15">
      <c r="T1287" s="11"/>
    </row>
    <row r="1288" ht="15">
      <c r="T1288" s="11"/>
    </row>
    <row r="1289" ht="15">
      <c r="T1289" s="11"/>
    </row>
    <row r="1290" ht="15">
      <c r="T1290" s="11"/>
    </row>
    <row r="1291" ht="15">
      <c r="T1291" s="11"/>
    </row>
    <row r="1292" ht="15">
      <c r="T1292" s="11"/>
    </row>
    <row r="1293" ht="15">
      <c r="T1293" s="11"/>
    </row>
    <row r="1294" ht="15">
      <c r="T1294" s="11"/>
    </row>
    <row r="1295" ht="15">
      <c r="T1295" s="11"/>
    </row>
    <row r="1296" ht="15">
      <c r="T1296" s="11"/>
    </row>
    <row r="1297" ht="15">
      <c r="T1297" s="11"/>
    </row>
    <row r="1298" ht="15">
      <c r="T1298" s="11"/>
    </row>
    <row r="1299" ht="15">
      <c r="T1299" s="11"/>
    </row>
    <row r="1300" ht="15">
      <c r="T1300" s="11"/>
    </row>
    <row r="1301" ht="15">
      <c r="T1301" s="11"/>
    </row>
    <row r="1302" ht="15">
      <c r="T1302" s="11"/>
    </row>
    <row r="1303" ht="15">
      <c r="T1303" s="11"/>
    </row>
    <row r="1304" ht="15">
      <c r="T1304" s="11"/>
    </row>
    <row r="1305" ht="15">
      <c r="T1305" s="11"/>
    </row>
    <row r="1306" ht="15">
      <c r="T1306" s="11"/>
    </row>
    <row r="1307" ht="15">
      <c r="T1307" s="11"/>
    </row>
    <row r="1308" ht="15">
      <c r="T1308" s="11"/>
    </row>
    <row r="1309" ht="15">
      <c r="T1309" s="11"/>
    </row>
    <row r="1310" ht="15">
      <c r="T1310" s="11"/>
    </row>
    <row r="1311" ht="15">
      <c r="T1311" s="11"/>
    </row>
    <row r="1312" ht="15">
      <c r="T1312" s="11"/>
    </row>
    <row r="1313" ht="15">
      <c r="T1313" s="11"/>
    </row>
    <row r="1314" ht="15">
      <c r="T1314" s="11"/>
    </row>
    <row r="1315" ht="15">
      <c r="T1315" s="11"/>
    </row>
    <row r="1316" ht="15">
      <c r="T1316" s="11"/>
    </row>
    <row r="1317" ht="15">
      <c r="T1317" s="11"/>
    </row>
    <row r="1318" ht="15">
      <c r="T1318" s="11"/>
    </row>
    <row r="1319" ht="15">
      <c r="T1319" s="11"/>
    </row>
    <row r="1320" ht="15">
      <c r="T1320" s="11"/>
    </row>
    <row r="1321" ht="15">
      <c r="T1321" s="11"/>
    </row>
    <row r="1322" ht="15">
      <c r="T1322" s="11"/>
    </row>
    <row r="1323" ht="15">
      <c r="T1323" s="11"/>
    </row>
    <row r="1324" ht="15">
      <c r="T1324" s="11"/>
    </row>
    <row r="1325" ht="15">
      <c r="T1325" s="11"/>
    </row>
    <row r="1326" ht="15">
      <c r="T1326" s="11"/>
    </row>
    <row r="1327" ht="15">
      <c r="T1327" s="11"/>
    </row>
    <row r="1328" ht="15">
      <c r="T1328" s="11"/>
    </row>
    <row r="1329" ht="15">
      <c r="T1329" s="11"/>
    </row>
    <row r="1330" ht="15">
      <c r="T1330" s="11"/>
    </row>
    <row r="1331" ht="15">
      <c r="T1331" s="11"/>
    </row>
    <row r="1332" ht="15">
      <c r="T1332" s="11"/>
    </row>
    <row r="1333" ht="15">
      <c r="T1333" s="11"/>
    </row>
    <row r="1334" ht="15">
      <c r="T1334" s="11"/>
    </row>
    <row r="1335" ht="15">
      <c r="T1335" s="11"/>
    </row>
    <row r="1336" ht="15">
      <c r="T1336" s="11"/>
    </row>
    <row r="1337" ht="15">
      <c r="T1337" s="11"/>
    </row>
    <row r="1338" ht="15">
      <c r="T1338" s="11"/>
    </row>
    <row r="1339" ht="15">
      <c r="T1339" s="11"/>
    </row>
    <row r="1340" ht="15">
      <c r="T1340" s="11"/>
    </row>
    <row r="1341" ht="15">
      <c r="T1341" s="11"/>
    </row>
    <row r="1342" ht="15">
      <c r="T1342" s="11"/>
    </row>
    <row r="1343" ht="15">
      <c r="T1343" s="11"/>
    </row>
    <row r="1344" ht="15">
      <c r="T1344" s="11"/>
    </row>
    <row r="1345" ht="15">
      <c r="T1345" s="11"/>
    </row>
    <row r="1346" ht="15">
      <c r="T1346" s="11"/>
    </row>
    <row r="1347" ht="15">
      <c r="T1347" s="11"/>
    </row>
    <row r="1348" ht="15">
      <c r="T1348" s="11"/>
    </row>
    <row r="1349" ht="15">
      <c r="T1349" s="11"/>
    </row>
    <row r="1350" ht="15">
      <c r="T1350" s="11"/>
    </row>
    <row r="1351" ht="15">
      <c r="T1351" s="11"/>
    </row>
    <row r="1352" ht="15">
      <c r="T1352" s="11"/>
    </row>
    <row r="1353" ht="15">
      <c r="T1353" s="11"/>
    </row>
    <row r="1354" ht="15">
      <c r="T1354" s="11"/>
    </row>
    <row r="1355" ht="15">
      <c r="T1355" s="11"/>
    </row>
    <row r="1356" ht="15">
      <c r="T1356" s="11"/>
    </row>
    <row r="1357" ht="15">
      <c r="T1357" s="11"/>
    </row>
    <row r="1358" ht="15">
      <c r="T1358" s="11"/>
    </row>
    <row r="1359" ht="15">
      <c r="T1359" s="11"/>
    </row>
    <row r="1360" ht="15">
      <c r="T1360" s="11"/>
    </row>
    <row r="1361" ht="15">
      <c r="T1361" s="11"/>
    </row>
    <row r="1362" ht="15">
      <c r="T1362" s="11"/>
    </row>
    <row r="1363" ht="15">
      <c r="T1363" s="11"/>
    </row>
    <row r="1364" ht="15">
      <c r="T1364" s="11"/>
    </row>
    <row r="1365" ht="15">
      <c r="T1365" s="11"/>
    </row>
    <row r="1366" ht="15">
      <c r="T1366" s="11"/>
    </row>
    <row r="1367" ht="15">
      <c r="T1367" s="11"/>
    </row>
    <row r="1368" ht="15">
      <c r="T1368" s="11"/>
    </row>
    <row r="1369" ht="15">
      <c r="T1369" s="11"/>
    </row>
    <row r="1370" ht="15">
      <c r="T1370" s="11"/>
    </row>
    <row r="1371" ht="15">
      <c r="T1371" s="11"/>
    </row>
    <row r="1372" ht="15">
      <c r="T1372" s="11"/>
    </row>
    <row r="1373" ht="15">
      <c r="T1373" s="11"/>
    </row>
    <row r="1374" ht="15">
      <c r="T1374" s="11"/>
    </row>
    <row r="1375" ht="15">
      <c r="T1375" s="11"/>
    </row>
    <row r="1376" ht="15">
      <c r="T1376" s="11"/>
    </row>
    <row r="1377" ht="15">
      <c r="T1377" s="11"/>
    </row>
    <row r="1378" ht="15">
      <c r="T1378" s="11"/>
    </row>
    <row r="1379" ht="15">
      <c r="T1379" s="11"/>
    </row>
    <row r="1380" ht="15">
      <c r="T1380" s="11"/>
    </row>
    <row r="1381" ht="15">
      <c r="T1381" s="11"/>
    </row>
    <row r="1382" ht="15">
      <c r="T1382" s="11"/>
    </row>
    <row r="1383" ht="15">
      <c r="T1383" s="11"/>
    </row>
    <row r="1384" ht="15">
      <c r="T1384" s="11"/>
    </row>
    <row r="1385" ht="15">
      <c r="T1385" s="11"/>
    </row>
    <row r="1386" ht="15">
      <c r="T1386" s="11"/>
    </row>
    <row r="1387" ht="15">
      <c r="T1387" s="11"/>
    </row>
    <row r="1388" ht="15">
      <c r="T1388" s="11"/>
    </row>
    <row r="1389" ht="15">
      <c r="T1389" s="11"/>
    </row>
    <row r="1390" ht="15">
      <c r="T1390" s="11"/>
    </row>
    <row r="1391" ht="15">
      <c r="T1391" s="11"/>
    </row>
    <row r="1392" ht="15">
      <c r="T1392" s="11"/>
    </row>
    <row r="1393" ht="15">
      <c r="T1393" s="11"/>
    </row>
    <row r="1394" ht="15">
      <c r="T1394" s="11"/>
    </row>
    <row r="1395" ht="15">
      <c r="T1395" s="11"/>
    </row>
    <row r="1396" ht="15">
      <c r="T1396" s="11"/>
    </row>
    <row r="1397" ht="15">
      <c r="T1397" s="11"/>
    </row>
    <row r="1398" ht="15">
      <c r="T1398" s="11"/>
    </row>
    <row r="1399" ht="15">
      <c r="T1399" s="11"/>
    </row>
    <row r="1400" ht="15">
      <c r="T1400" s="11"/>
    </row>
    <row r="1401" ht="15">
      <c r="T1401" s="11"/>
    </row>
    <row r="1402" ht="15">
      <c r="T1402" s="11"/>
    </row>
    <row r="1403" ht="15">
      <c r="T1403" s="11"/>
    </row>
    <row r="1404" ht="15">
      <c r="T1404" s="11"/>
    </row>
    <row r="1405" ht="15">
      <c r="T1405" s="11"/>
    </row>
    <row r="1406" ht="15">
      <c r="T1406" s="11"/>
    </row>
    <row r="1407" ht="15">
      <c r="T1407" s="11"/>
    </row>
    <row r="1408" ht="15">
      <c r="T1408" s="11"/>
    </row>
    <row r="1409" ht="15">
      <c r="T1409" s="11"/>
    </row>
    <row r="1410" ht="15">
      <c r="T1410" s="11"/>
    </row>
    <row r="1411" ht="15">
      <c r="T1411" s="11"/>
    </row>
    <row r="1412" ht="15">
      <c r="T1412" s="11"/>
    </row>
    <row r="1413" ht="15">
      <c r="T1413" s="11"/>
    </row>
    <row r="1414" ht="15">
      <c r="T1414" s="11"/>
    </row>
    <row r="1415" ht="15">
      <c r="T1415" s="11"/>
    </row>
    <row r="1416" ht="15">
      <c r="T1416" s="11"/>
    </row>
    <row r="1417" ht="15">
      <c r="T1417" s="11"/>
    </row>
    <row r="1418" ht="15">
      <c r="T1418" s="11"/>
    </row>
    <row r="1419" ht="15">
      <c r="T1419" s="11"/>
    </row>
    <row r="1420" ht="15">
      <c r="T1420" s="11"/>
    </row>
    <row r="1421" ht="15">
      <c r="T1421" s="11"/>
    </row>
    <row r="1422" ht="15">
      <c r="T1422" s="11"/>
    </row>
    <row r="1423" ht="15">
      <c r="T1423" s="11"/>
    </row>
    <row r="1424" ht="15">
      <c r="T1424" s="11"/>
    </row>
    <row r="1425" ht="15">
      <c r="T1425" s="11"/>
    </row>
    <row r="1426" ht="15">
      <c r="T1426" s="11"/>
    </row>
    <row r="1427" ht="15">
      <c r="T1427" s="11"/>
    </row>
    <row r="1428" ht="15">
      <c r="T1428" s="11"/>
    </row>
    <row r="1429" ht="15">
      <c r="T1429" s="11"/>
    </row>
    <row r="1430" ht="15">
      <c r="T1430" s="11"/>
    </row>
    <row r="1431" ht="15">
      <c r="T1431" s="11"/>
    </row>
    <row r="1432" ht="15">
      <c r="T1432" s="11"/>
    </row>
    <row r="1433" ht="15">
      <c r="T1433" s="11"/>
    </row>
    <row r="1434" ht="15">
      <c r="T1434" s="11"/>
    </row>
    <row r="1435" ht="15">
      <c r="T1435" s="11"/>
    </row>
    <row r="1436" ht="15">
      <c r="T1436" s="11"/>
    </row>
    <row r="1437" ht="15">
      <c r="T1437" s="11"/>
    </row>
    <row r="1438" ht="15">
      <c r="T1438" s="11"/>
    </row>
    <row r="1439" ht="15">
      <c r="T1439" s="11"/>
    </row>
    <row r="1440" ht="15">
      <c r="T1440" s="11"/>
    </row>
    <row r="1441" ht="15">
      <c r="T1441" s="11"/>
    </row>
    <row r="1442" ht="15">
      <c r="T1442" s="11"/>
    </row>
    <row r="1443" ht="15">
      <c r="T1443" s="11"/>
    </row>
    <row r="1444" ht="15">
      <c r="T1444" s="11"/>
    </row>
    <row r="1445" ht="15">
      <c r="T1445" s="11"/>
    </row>
    <row r="1446" ht="15">
      <c r="T1446" s="11"/>
    </row>
    <row r="1447" ht="15">
      <c r="T1447" s="11"/>
    </row>
    <row r="1448" ht="15">
      <c r="T1448" s="11"/>
    </row>
    <row r="1449" ht="15">
      <c r="T1449" s="11"/>
    </row>
    <row r="1450" ht="15">
      <c r="T1450" s="11"/>
    </row>
    <row r="1451" ht="15">
      <c r="T1451" s="11"/>
    </row>
    <row r="1452" ht="15">
      <c r="T1452" s="11"/>
    </row>
    <row r="1453" ht="15">
      <c r="T1453" s="11"/>
    </row>
    <row r="1454" ht="15">
      <c r="T1454" s="11"/>
    </row>
    <row r="1455" ht="15">
      <c r="T1455" s="11"/>
    </row>
    <row r="1456" ht="15">
      <c r="T1456" s="11"/>
    </row>
    <row r="1457" ht="15">
      <c r="T1457" s="11"/>
    </row>
    <row r="1458" ht="15">
      <c r="T1458" s="11"/>
    </row>
    <row r="1459" ht="15">
      <c r="T1459" s="11"/>
    </row>
    <row r="1460" ht="15">
      <c r="T1460" s="11"/>
    </row>
    <row r="1461" ht="15">
      <c r="T1461" s="11"/>
    </row>
    <row r="1462" ht="15">
      <c r="T1462" s="11"/>
    </row>
    <row r="1463" ht="15">
      <c r="T1463" s="11"/>
    </row>
    <row r="1464" ht="15">
      <c r="T1464" s="11"/>
    </row>
    <row r="1465" ht="15">
      <c r="T1465" s="11"/>
    </row>
    <row r="1466" ht="15">
      <c r="T1466" s="11"/>
    </row>
    <row r="1467" ht="15">
      <c r="T1467" s="11"/>
    </row>
    <row r="1468" ht="15">
      <c r="T1468" s="11"/>
    </row>
    <row r="1469" ht="15">
      <c r="T1469" s="11"/>
    </row>
    <row r="1470" ht="15">
      <c r="T1470" s="11"/>
    </row>
    <row r="1471" ht="15">
      <c r="T1471" s="11"/>
    </row>
    <row r="1472" ht="15">
      <c r="T1472" s="11"/>
    </row>
    <row r="1473" ht="15">
      <c r="T1473" s="11"/>
    </row>
    <row r="1474" ht="15">
      <c r="T1474" s="11"/>
    </row>
    <row r="1475" ht="15">
      <c r="T1475" s="11"/>
    </row>
    <row r="1476" ht="15">
      <c r="T1476" s="11"/>
    </row>
    <row r="1477" ht="15">
      <c r="T1477" s="11"/>
    </row>
    <row r="1478" ht="15">
      <c r="T1478" s="11"/>
    </row>
    <row r="1479" ht="15">
      <c r="T1479" s="11"/>
    </row>
    <row r="1480" ht="15">
      <c r="T1480" s="11"/>
    </row>
    <row r="1481" ht="15">
      <c r="T1481" s="11"/>
    </row>
    <row r="1482" ht="15">
      <c r="T1482" s="11"/>
    </row>
    <row r="1483" ht="15">
      <c r="T1483" s="11"/>
    </row>
    <row r="1484" ht="15">
      <c r="T1484" s="11"/>
    </row>
    <row r="1485" ht="15">
      <c r="T1485" s="11"/>
    </row>
    <row r="1486" ht="15">
      <c r="T1486" s="11"/>
    </row>
    <row r="1487" ht="15">
      <c r="T1487" s="11"/>
    </row>
    <row r="1488" ht="15">
      <c r="T1488" s="11"/>
    </row>
    <row r="1489" ht="15">
      <c r="T1489" s="11"/>
    </row>
    <row r="1490" ht="15">
      <c r="T1490" s="11"/>
    </row>
    <row r="1491" ht="15">
      <c r="T1491" s="11"/>
    </row>
    <row r="1492" ht="15">
      <c r="T1492" s="11"/>
    </row>
    <row r="1493" ht="15">
      <c r="T1493" s="11"/>
    </row>
    <row r="1494" ht="15">
      <c r="T1494" s="11"/>
    </row>
    <row r="1495" ht="15">
      <c r="T1495" s="11"/>
    </row>
    <row r="1496" ht="15">
      <c r="T1496" s="11"/>
    </row>
    <row r="1497" ht="15">
      <c r="T1497" s="11"/>
    </row>
    <row r="1498" ht="15">
      <c r="T1498" s="11"/>
    </row>
    <row r="1499" ht="15">
      <c r="T1499" s="11"/>
    </row>
    <row r="1500" ht="15">
      <c r="T1500" s="11"/>
    </row>
    <row r="1501" ht="15">
      <c r="T1501" s="11"/>
    </row>
    <row r="1502" ht="15">
      <c r="T1502" s="11"/>
    </row>
    <row r="1503" ht="15">
      <c r="T1503" s="11"/>
    </row>
    <row r="1504" ht="15">
      <c r="T1504" s="11"/>
    </row>
    <row r="1505" ht="15">
      <c r="T1505" s="11"/>
    </row>
    <row r="1506" ht="15">
      <c r="T1506" s="11"/>
    </row>
    <row r="1507" ht="15">
      <c r="T1507" s="11"/>
    </row>
    <row r="1508" ht="15">
      <c r="T1508" s="11"/>
    </row>
    <row r="1509" ht="15">
      <c r="T1509" s="11"/>
    </row>
    <row r="1510" ht="15">
      <c r="T1510" s="11"/>
    </row>
    <row r="1511" ht="15">
      <c r="T1511" s="11"/>
    </row>
    <row r="1512" ht="15">
      <c r="T1512" s="11"/>
    </row>
    <row r="1513" ht="15">
      <c r="T1513" s="11"/>
    </row>
    <row r="1514" ht="15">
      <c r="T1514" s="11"/>
    </row>
    <row r="1515" ht="15">
      <c r="T1515" s="11"/>
    </row>
    <row r="1516" ht="15">
      <c r="T1516" s="11"/>
    </row>
    <row r="1517" ht="15">
      <c r="T1517" s="11"/>
    </row>
    <row r="1518" ht="15">
      <c r="T1518" s="11"/>
    </row>
    <row r="1519" ht="15">
      <c r="T1519" s="11"/>
    </row>
    <row r="1520" ht="15">
      <c r="T1520" s="11"/>
    </row>
    <row r="1521" ht="15">
      <c r="T1521" s="11"/>
    </row>
    <row r="1522" ht="15">
      <c r="T1522" s="11"/>
    </row>
    <row r="1523" ht="15">
      <c r="T1523" s="11"/>
    </row>
    <row r="1524" ht="15">
      <c r="T1524" s="11"/>
    </row>
    <row r="1525" ht="15">
      <c r="T1525" s="11"/>
    </row>
    <row r="1526" ht="15">
      <c r="T1526" s="11"/>
    </row>
    <row r="1527" ht="15">
      <c r="T1527" s="11"/>
    </row>
    <row r="1528" ht="15">
      <c r="T1528" s="11"/>
    </row>
    <row r="1529" ht="15">
      <c r="T1529" s="11"/>
    </row>
    <row r="1530" ht="15">
      <c r="T1530" s="11"/>
    </row>
    <row r="1531" ht="15">
      <c r="T1531" s="11"/>
    </row>
    <row r="1532" ht="15">
      <c r="T1532" s="11"/>
    </row>
    <row r="1533" ht="15">
      <c r="T1533" s="11"/>
    </row>
    <row r="1534" ht="15">
      <c r="T1534" s="11"/>
    </row>
    <row r="1535" ht="15">
      <c r="T1535" s="11"/>
    </row>
    <row r="1536" ht="15">
      <c r="T1536" s="11"/>
    </row>
    <row r="1537" ht="15">
      <c r="T1537" s="11"/>
    </row>
    <row r="1538" ht="15">
      <c r="T1538" s="11"/>
    </row>
    <row r="1539" ht="15">
      <c r="T1539" s="11"/>
    </row>
    <row r="1540" ht="15">
      <c r="T1540" s="11"/>
    </row>
    <row r="1541" ht="15">
      <c r="T1541" s="11"/>
    </row>
    <row r="1542" ht="15">
      <c r="T1542" s="11"/>
    </row>
    <row r="1543" ht="15">
      <c r="T1543" s="11"/>
    </row>
    <row r="1544" ht="15">
      <c r="T1544" s="11"/>
    </row>
    <row r="1545" ht="15">
      <c r="T1545" s="11"/>
    </row>
    <row r="1546" ht="15">
      <c r="T1546" s="11"/>
    </row>
    <row r="1547" ht="15">
      <c r="T1547" s="11"/>
    </row>
    <row r="1548" ht="15">
      <c r="T1548" s="11"/>
    </row>
    <row r="1549" ht="15">
      <c r="T1549" s="11"/>
    </row>
    <row r="1550" ht="15">
      <c r="T1550" s="11"/>
    </row>
    <row r="1551" ht="15">
      <c r="T1551" s="11"/>
    </row>
    <row r="1552" ht="15">
      <c r="T1552" s="11"/>
    </row>
    <row r="1553" ht="15">
      <c r="T1553" s="11"/>
    </row>
    <row r="1554" ht="15">
      <c r="T1554" s="11"/>
    </row>
    <row r="1555" ht="15">
      <c r="T1555" s="11"/>
    </row>
    <row r="1556" ht="15">
      <c r="T1556" s="11"/>
    </row>
    <row r="1557" ht="15">
      <c r="T1557" s="11"/>
    </row>
    <row r="1558" ht="15">
      <c r="T1558" s="11"/>
    </row>
    <row r="1559" ht="15">
      <c r="T1559" s="11"/>
    </row>
    <row r="1560" ht="15">
      <c r="T1560" s="11"/>
    </row>
    <row r="1561" ht="15">
      <c r="T1561" s="11"/>
    </row>
    <row r="1562" ht="15">
      <c r="T1562" s="11"/>
    </row>
    <row r="1563" ht="15">
      <c r="T1563" s="11"/>
    </row>
    <row r="1564" ht="15">
      <c r="T1564" s="11"/>
    </row>
    <row r="1565" ht="15">
      <c r="T1565" s="11"/>
    </row>
    <row r="1566" ht="15">
      <c r="T1566" s="11"/>
    </row>
    <row r="1567" ht="15">
      <c r="T1567" s="11"/>
    </row>
    <row r="1568" ht="15">
      <c r="T1568" s="11"/>
    </row>
    <row r="1569" ht="15">
      <c r="T1569" s="11"/>
    </row>
    <row r="1570" ht="15">
      <c r="T1570" s="11"/>
    </row>
    <row r="1571" ht="15">
      <c r="T1571" s="11"/>
    </row>
    <row r="1572" ht="15">
      <c r="T1572" s="11"/>
    </row>
    <row r="1573" ht="15">
      <c r="T1573" s="11"/>
    </row>
    <row r="1574" ht="15">
      <c r="T1574" s="11"/>
    </row>
    <row r="1575" ht="15">
      <c r="T1575" s="11"/>
    </row>
    <row r="1576" ht="15">
      <c r="T1576" s="11"/>
    </row>
    <row r="1577" ht="15">
      <c r="T1577" s="11"/>
    </row>
    <row r="1578" ht="15">
      <c r="T1578" s="11"/>
    </row>
    <row r="1579" ht="15">
      <c r="T1579" s="11"/>
    </row>
    <row r="1580" ht="15">
      <c r="T1580" s="11"/>
    </row>
    <row r="1581" ht="15">
      <c r="T1581" s="11"/>
    </row>
    <row r="1582" ht="15">
      <c r="T1582" s="11"/>
    </row>
    <row r="1583" ht="15">
      <c r="T1583" s="11"/>
    </row>
    <row r="1584" ht="15">
      <c r="T1584" s="11"/>
    </row>
    <row r="1585" ht="15">
      <c r="T1585" s="11"/>
    </row>
    <row r="1586" ht="15">
      <c r="T1586" s="11"/>
    </row>
    <row r="1587" ht="15">
      <c r="T1587" s="11"/>
    </row>
    <row r="1588" ht="15">
      <c r="T1588" s="11"/>
    </row>
    <row r="1589" ht="15">
      <c r="T1589" s="11"/>
    </row>
    <row r="1590" ht="15">
      <c r="T1590" s="11"/>
    </row>
    <row r="1591" ht="15">
      <c r="T1591" s="11"/>
    </row>
    <row r="1592" ht="15">
      <c r="T1592" s="11"/>
    </row>
    <row r="1593" ht="15">
      <c r="T1593" s="11"/>
    </row>
    <row r="1594" ht="15">
      <c r="T1594" s="11"/>
    </row>
    <row r="1595" ht="15">
      <c r="T1595" s="11"/>
    </row>
    <row r="1596" ht="15">
      <c r="T1596" s="11"/>
    </row>
    <row r="1597" ht="15">
      <c r="T1597" s="11"/>
    </row>
    <row r="1598" ht="15">
      <c r="T1598" s="11"/>
    </row>
    <row r="1599" ht="15">
      <c r="T1599" s="11"/>
    </row>
    <row r="1600" ht="15">
      <c r="T1600" s="11"/>
    </row>
    <row r="1601" ht="15">
      <c r="T1601" s="11"/>
    </row>
    <row r="1602" ht="15">
      <c r="T1602" s="11"/>
    </row>
    <row r="1603" ht="15">
      <c r="T1603" s="11"/>
    </row>
    <row r="1604" ht="15">
      <c r="T1604" s="11"/>
    </row>
    <row r="1605" ht="15">
      <c r="T1605" s="11"/>
    </row>
    <row r="1606" ht="15">
      <c r="T1606" s="11"/>
    </row>
    <row r="1607" ht="15">
      <c r="T1607" s="11"/>
    </row>
    <row r="1608" ht="15">
      <c r="T1608" s="11"/>
    </row>
    <row r="1609" ht="15">
      <c r="T1609" s="11"/>
    </row>
    <row r="1610" ht="15">
      <c r="T1610" s="11"/>
    </row>
    <row r="1611" ht="15">
      <c r="T1611" s="11"/>
    </row>
    <row r="1612" ht="15">
      <c r="T1612" s="11"/>
    </row>
    <row r="1613" ht="15">
      <c r="T1613" s="11"/>
    </row>
    <row r="1614" ht="15">
      <c r="T1614" s="11"/>
    </row>
    <row r="1615" ht="15">
      <c r="T1615" s="11"/>
    </row>
    <row r="1616" ht="15">
      <c r="T1616" s="11"/>
    </row>
    <row r="1617" ht="15">
      <c r="T1617" s="11"/>
    </row>
    <row r="1618" ht="15">
      <c r="T1618" s="11"/>
    </row>
    <row r="1619" ht="15">
      <c r="T1619" s="11"/>
    </row>
    <row r="1620" ht="15">
      <c r="T1620" s="11"/>
    </row>
    <row r="1621" ht="15">
      <c r="T1621" s="11"/>
    </row>
    <row r="1622" ht="15">
      <c r="T1622" s="11"/>
    </row>
    <row r="1623" ht="15">
      <c r="T1623" s="11"/>
    </row>
    <row r="1624" ht="15">
      <c r="T1624" s="11"/>
    </row>
    <row r="1625" ht="15">
      <c r="T1625" s="11"/>
    </row>
    <row r="1626" ht="15">
      <c r="T1626" s="11"/>
    </row>
    <row r="1627" ht="15">
      <c r="T1627" s="11"/>
    </row>
    <row r="1628" ht="15">
      <c r="T1628" s="11"/>
    </row>
    <row r="1629" ht="15">
      <c r="T1629" s="11"/>
    </row>
    <row r="1630" ht="15">
      <c r="T1630" s="11"/>
    </row>
    <row r="1631" ht="15">
      <c r="T1631" s="11"/>
    </row>
    <row r="1632" ht="15">
      <c r="T1632" s="11"/>
    </row>
    <row r="1633" ht="15">
      <c r="T1633" s="11"/>
    </row>
    <row r="1634" ht="15">
      <c r="T1634" s="11"/>
    </row>
    <row r="1635" ht="15">
      <c r="T1635" s="11"/>
    </row>
    <row r="1636" ht="15">
      <c r="T1636" s="11"/>
    </row>
    <row r="1637" ht="15">
      <c r="T1637" s="11"/>
    </row>
    <row r="1638" ht="15">
      <c r="T1638" s="11"/>
    </row>
    <row r="1639" ht="15">
      <c r="T1639" s="11"/>
    </row>
    <row r="1640" ht="15">
      <c r="T1640" s="11"/>
    </row>
    <row r="1641" ht="15">
      <c r="T1641" s="11"/>
    </row>
    <row r="1642" ht="15">
      <c r="T1642" s="11"/>
    </row>
    <row r="1643" ht="15">
      <c r="T1643" s="11"/>
    </row>
    <row r="1644" ht="15">
      <c r="T1644" s="11"/>
    </row>
    <row r="1645" ht="15">
      <c r="T1645" s="11"/>
    </row>
    <row r="1646" ht="15">
      <c r="T1646" s="11"/>
    </row>
    <row r="1647" ht="15">
      <c r="T1647" s="11"/>
    </row>
    <row r="1648" ht="15">
      <c r="T1648" s="11"/>
    </row>
    <row r="1649" ht="15">
      <c r="T1649" s="11"/>
    </row>
    <row r="1650" ht="15">
      <c r="T1650" s="11"/>
    </row>
    <row r="1651" ht="15">
      <c r="T1651" s="11"/>
    </row>
    <row r="1652" ht="15">
      <c r="T1652" s="11"/>
    </row>
    <row r="1653" ht="15">
      <c r="T1653" s="11"/>
    </row>
    <row r="1654" ht="15">
      <c r="T1654" s="11"/>
    </row>
    <row r="1655" ht="15">
      <c r="T1655" s="11"/>
    </row>
    <row r="1656" ht="15">
      <c r="T1656" s="11"/>
    </row>
    <row r="1657" ht="15">
      <c r="T1657" s="11"/>
    </row>
    <row r="1658" ht="15">
      <c r="T1658" s="11"/>
    </row>
    <row r="1659" ht="15">
      <c r="T1659" s="11"/>
    </row>
    <row r="1660" ht="15">
      <c r="T1660" s="11"/>
    </row>
    <row r="1661" ht="15">
      <c r="T1661" s="11"/>
    </row>
    <row r="1662" ht="15">
      <c r="T1662" s="11"/>
    </row>
    <row r="1663" ht="15">
      <c r="T1663" s="11"/>
    </row>
    <row r="1664" ht="15">
      <c r="T1664" s="11"/>
    </row>
    <row r="1665" ht="15">
      <c r="T1665" s="11"/>
    </row>
    <row r="1666" ht="15">
      <c r="T1666" s="11"/>
    </row>
    <row r="1667" ht="15">
      <c r="T1667" s="11"/>
    </row>
    <row r="1668" ht="15">
      <c r="T1668" s="11"/>
    </row>
    <row r="1669" ht="15">
      <c r="T1669" s="11"/>
    </row>
    <row r="1670" ht="15">
      <c r="T1670" s="11"/>
    </row>
    <row r="1671" ht="15">
      <c r="T1671" s="11"/>
    </row>
    <row r="1672" ht="15">
      <c r="T1672" s="11"/>
    </row>
    <row r="1673" ht="15">
      <c r="T1673" s="11"/>
    </row>
    <row r="1674" ht="15">
      <c r="T1674" s="11"/>
    </row>
    <row r="1675" ht="15">
      <c r="T1675" s="11"/>
    </row>
    <row r="1676" ht="15">
      <c r="T1676" s="11"/>
    </row>
    <row r="1677" ht="15">
      <c r="T1677" s="11"/>
    </row>
    <row r="1678" ht="15">
      <c r="T1678" s="11"/>
    </row>
    <row r="1679" ht="15">
      <c r="T1679" s="11"/>
    </row>
    <row r="1680" ht="15">
      <c r="T1680" s="11"/>
    </row>
    <row r="1681" ht="15">
      <c r="T1681" s="11"/>
    </row>
    <row r="1682" ht="15">
      <c r="T1682" s="11"/>
    </row>
    <row r="1683" ht="15">
      <c r="T1683" s="11"/>
    </row>
    <row r="1684" ht="15">
      <c r="T1684" s="11"/>
    </row>
    <row r="1685" ht="15">
      <c r="T1685" s="11"/>
    </row>
    <row r="1686" ht="15">
      <c r="T1686" s="11"/>
    </row>
    <row r="1687" ht="15">
      <c r="T1687" s="11"/>
    </row>
    <row r="1688" ht="15">
      <c r="T1688" s="11"/>
    </row>
    <row r="1689" ht="15">
      <c r="T1689" s="11"/>
    </row>
    <row r="1690" ht="15">
      <c r="T1690" s="11"/>
    </row>
    <row r="1691" ht="15">
      <c r="T1691" s="11"/>
    </row>
    <row r="1692" ht="15">
      <c r="T1692" s="11"/>
    </row>
    <row r="1693" ht="15">
      <c r="T1693" s="11"/>
    </row>
    <row r="1694" ht="15">
      <c r="T1694" s="11"/>
    </row>
    <row r="1695" ht="15">
      <c r="T1695" s="11"/>
    </row>
    <row r="1696" ht="15">
      <c r="T1696" s="11"/>
    </row>
    <row r="1697" ht="15">
      <c r="T1697" s="11"/>
    </row>
    <row r="1698" ht="15">
      <c r="T1698" s="11"/>
    </row>
    <row r="1699" ht="15">
      <c r="T1699" s="11"/>
    </row>
    <row r="1700" ht="15">
      <c r="T1700" s="11"/>
    </row>
    <row r="1701" ht="15">
      <c r="T1701" s="11"/>
    </row>
    <row r="1702" ht="15">
      <c r="T1702" s="11"/>
    </row>
    <row r="1703" ht="15">
      <c r="T1703" s="11"/>
    </row>
    <row r="1704" ht="15">
      <c r="T1704" s="11"/>
    </row>
    <row r="1705" ht="15">
      <c r="T1705" s="11"/>
    </row>
    <row r="1706" ht="15">
      <c r="T1706" s="11"/>
    </row>
    <row r="1707" ht="15">
      <c r="T1707" s="11"/>
    </row>
    <row r="1708" ht="15">
      <c r="T1708" s="11"/>
    </row>
    <row r="1709" ht="15">
      <c r="T1709" s="11"/>
    </row>
    <row r="1710" ht="15">
      <c r="T1710" s="11"/>
    </row>
    <row r="1711" ht="15">
      <c r="T1711" s="11"/>
    </row>
    <row r="1712" ht="15">
      <c r="T1712" s="11"/>
    </row>
    <row r="1713" ht="15">
      <c r="T1713" s="11"/>
    </row>
    <row r="1714" ht="15">
      <c r="T1714" s="11"/>
    </row>
    <row r="1715" ht="15">
      <c r="T1715" s="11"/>
    </row>
    <row r="1716" ht="15">
      <c r="T1716" s="11"/>
    </row>
    <row r="1717" ht="15">
      <c r="T1717" s="11"/>
    </row>
    <row r="1718" ht="15">
      <c r="T1718" s="11"/>
    </row>
    <row r="1719" ht="15">
      <c r="T1719" s="11"/>
    </row>
    <row r="1720" ht="15">
      <c r="T1720" s="11"/>
    </row>
    <row r="1721" ht="15">
      <c r="T1721" s="11"/>
    </row>
    <row r="1722" ht="15">
      <c r="T1722" s="11"/>
    </row>
    <row r="1723" ht="15">
      <c r="T1723" s="11"/>
    </row>
    <row r="1724" ht="15">
      <c r="T1724" s="11"/>
    </row>
    <row r="1725" ht="15">
      <c r="T1725" s="11"/>
    </row>
    <row r="1726" ht="15">
      <c r="T1726" s="11"/>
    </row>
    <row r="1727" ht="15">
      <c r="T1727" s="11"/>
    </row>
    <row r="1728" ht="15">
      <c r="T1728" s="11"/>
    </row>
    <row r="1729" ht="15">
      <c r="T1729" s="11"/>
    </row>
    <row r="1730" ht="15">
      <c r="T1730" s="11"/>
    </row>
    <row r="1731" ht="15">
      <c r="T1731" s="11"/>
    </row>
    <row r="1732" ht="15">
      <c r="T1732" s="11"/>
    </row>
    <row r="1733" ht="15">
      <c r="T1733" s="11"/>
    </row>
    <row r="1734" ht="15">
      <c r="T1734" s="11"/>
    </row>
    <row r="1735" ht="15">
      <c r="T1735" s="11"/>
    </row>
    <row r="1736" ht="15">
      <c r="T1736" s="11"/>
    </row>
    <row r="1737" ht="15">
      <c r="T1737" s="11"/>
    </row>
    <row r="1738" ht="15">
      <c r="T1738" s="11"/>
    </row>
    <row r="1739" ht="15">
      <c r="T1739" s="11"/>
    </row>
    <row r="1740" ht="15">
      <c r="T1740" s="11"/>
    </row>
    <row r="1741" ht="15">
      <c r="T1741" s="11"/>
    </row>
    <row r="1742" ht="15">
      <c r="T1742" s="11"/>
    </row>
    <row r="1743" ht="15">
      <c r="T1743" s="11"/>
    </row>
    <row r="1744" ht="15">
      <c r="T1744" s="11"/>
    </row>
    <row r="1745" ht="15">
      <c r="T1745" s="11"/>
    </row>
    <row r="1746" ht="15">
      <c r="T1746" s="11"/>
    </row>
    <row r="1747" ht="15">
      <c r="T1747" s="11"/>
    </row>
    <row r="1748" ht="15">
      <c r="T1748" s="11"/>
    </row>
    <row r="1749" ht="15">
      <c r="T1749" s="11"/>
    </row>
    <row r="1750" ht="15">
      <c r="T1750" s="11"/>
    </row>
    <row r="1751" ht="15">
      <c r="T1751" s="11"/>
    </row>
    <row r="1752" ht="15">
      <c r="T1752" s="11"/>
    </row>
    <row r="1753" ht="15">
      <c r="T1753" s="11"/>
    </row>
    <row r="1754" ht="15">
      <c r="T1754" s="11"/>
    </row>
    <row r="1755" ht="15">
      <c r="T1755" s="11"/>
    </row>
    <row r="1756" ht="15">
      <c r="T1756" s="11"/>
    </row>
    <row r="1757" ht="15">
      <c r="T1757" s="11"/>
    </row>
    <row r="1758" ht="15">
      <c r="T1758" s="11"/>
    </row>
    <row r="1759" ht="15">
      <c r="T1759" s="11"/>
    </row>
    <row r="1760" ht="15">
      <c r="T1760" s="11"/>
    </row>
    <row r="1761" ht="15">
      <c r="T1761" s="11"/>
    </row>
    <row r="1762" ht="15">
      <c r="T1762" s="11"/>
    </row>
    <row r="1763" ht="15">
      <c r="T1763" s="11"/>
    </row>
    <row r="1764" ht="15">
      <c r="T1764" s="11"/>
    </row>
    <row r="1765" ht="15">
      <c r="T1765" s="11"/>
    </row>
    <row r="1766" ht="15">
      <c r="T1766" s="11"/>
    </row>
    <row r="1767" ht="15">
      <c r="T1767" s="11"/>
    </row>
    <row r="1768" ht="15">
      <c r="T1768" s="11"/>
    </row>
    <row r="1769" ht="15">
      <c r="T1769" s="11"/>
    </row>
    <row r="1770" ht="15">
      <c r="T1770" s="11"/>
    </row>
    <row r="1771" ht="15">
      <c r="T1771" s="11"/>
    </row>
    <row r="1772" ht="15">
      <c r="T1772" s="11"/>
    </row>
    <row r="1773" ht="15">
      <c r="T1773" s="11"/>
    </row>
    <row r="1774" ht="15">
      <c r="T1774" s="11"/>
    </row>
    <row r="1775" ht="15">
      <c r="T1775" s="11"/>
    </row>
    <row r="1776" ht="15">
      <c r="T1776" s="11"/>
    </row>
    <row r="1777" ht="15">
      <c r="T1777" s="11"/>
    </row>
    <row r="1778" ht="15">
      <c r="T1778" s="11"/>
    </row>
    <row r="1779" ht="15">
      <c r="T1779" s="11"/>
    </row>
    <row r="1780" ht="15">
      <c r="T1780" s="11"/>
    </row>
    <row r="1781" ht="15">
      <c r="T1781" s="11"/>
    </row>
    <row r="1782" ht="15">
      <c r="T1782" s="11"/>
    </row>
    <row r="1783" ht="15">
      <c r="T1783" s="11"/>
    </row>
    <row r="1784" ht="15">
      <c r="T1784" s="11"/>
    </row>
    <row r="1785" ht="15">
      <c r="T1785" s="11"/>
    </row>
    <row r="1786" ht="15">
      <c r="T1786" s="11"/>
    </row>
    <row r="1787" ht="15">
      <c r="T1787" s="11"/>
    </row>
    <row r="1788" ht="15">
      <c r="T1788" s="11"/>
    </row>
    <row r="1789" ht="15">
      <c r="T1789" s="11"/>
    </row>
    <row r="1790" ht="15">
      <c r="T1790" s="11"/>
    </row>
    <row r="1791" ht="15">
      <c r="T1791" s="11"/>
    </row>
    <row r="1792" ht="15">
      <c r="T1792" s="11"/>
    </row>
    <row r="1793" ht="15">
      <c r="T1793" s="11"/>
    </row>
    <row r="1794" ht="15">
      <c r="T1794" s="11"/>
    </row>
    <row r="1795" ht="15">
      <c r="T1795" s="11"/>
    </row>
    <row r="1796" ht="15">
      <c r="T1796" s="11"/>
    </row>
    <row r="1797" ht="15">
      <c r="T1797" s="11"/>
    </row>
    <row r="1798" ht="15">
      <c r="T1798" s="11"/>
    </row>
    <row r="1799" ht="15">
      <c r="T1799" s="11"/>
    </row>
    <row r="1800" ht="15">
      <c r="T1800" s="11"/>
    </row>
    <row r="1801" ht="15">
      <c r="T1801" s="11"/>
    </row>
    <row r="1802" ht="15">
      <c r="T1802" s="11"/>
    </row>
    <row r="1803" ht="15">
      <c r="T1803" s="11"/>
    </row>
    <row r="1804" ht="15">
      <c r="T1804" s="11"/>
    </row>
    <row r="1805" ht="15">
      <c r="T1805" s="11"/>
    </row>
    <row r="1806" ht="15">
      <c r="T1806" s="11"/>
    </row>
    <row r="1807" ht="15">
      <c r="T1807" s="11"/>
    </row>
    <row r="1808" ht="15">
      <c r="T1808" s="11"/>
    </row>
    <row r="1809" ht="15">
      <c r="T1809" s="11"/>
    </row>
    <row r="1810" ht="15">
      <c r="T1810" s="11"/>
    </row>
    <row r="1811" ht="15">
      <c r="T1811" s="11"/>
    </row>
    <row r="1812" ht="15">
      <c r="T1812" s="11"/>
    </row>
    <row r="1813" ht="15">
      <c r="T1813" s="11"/>
    </row>
    <row r="1814" ht="15">
      <c r="T1814" s="11"/>
    </row>
    <row r="1815" ht="15">
      <c r="T1815" s="11"/>
    </row>
    <row r="1816" ht="15">
      <c r="T1816" s="11"/>
    </row>
    <row r="1817" ht="15">
      <c r="T1817" s="11"/>
    </row>
    <row r="1818" ht="15">
      <c r="T1818" s="11"/>
    </row>
    <row r="1819" ht="15">
      <c r="T1819" s="11"/>
    </row>
    <row r="1820" ht="15">
      <c r="T1820" s="11"/>
    </row>
    <row r="1821" ht="15">
      <c r="T1821" s="11"/>
    </row>
    <row r="1822" ht="15">
      <c r="T1822" s="11"/>
    </row>
    <row r="1823" ht="15">
      <c r="T1823" s="11"/>
    </row>
    <row r="1824" ht="15">
      <c r="T1824" s="11"/>
    </row>
    <row r="1825" ht="15">
      <c r="T1825" s="11"/>
    </row>
    <row r="1826" ht="15">
      <c r="T1826" s="11"/>
    </row>
    <row r="1827" ht="15">
      <c r="T1827" s="11"/>
    </row>
    <row r="1828" ht="15">
      <c r="T1828" s="11"/>
    </row>
    <row r="1829" ht="15">
      <c r="T1829" s="11"/>
    </row>
    <row r="1830" ht="15">
      <c r="T1830" s="11"/>
    </row>
    <row r="1831" ht="15">
      <c r="T1831" s="11"/>
    </row>
    <row r="1832" ht="15">
      <c r="T1832" s="11"/>
    </row>
    <row r="1833" ht="15">
      <c r="T1833" s="11"/>
    </row>
    <row r="1834" ht="15">
      <c r="T1834" s="11"/>
    </row>
    <row r="1835" ht="15">
      <c r="T1835" s="11"/>
    </row>
    <row r="1836" ht="15">
      <c r="T1836" s="11"/>
    </row>
    <row r="1837" ht="15">
      <c r="T1837" s="11"/>
    </row>
    <row r="1838" ht="15">
      <c r="T1838" s="11"/>
    </row>
    <row r="1839" ht="15">
      <c r="T1839" s="11"/>
    </row>
    <row r="1840" ht="15">
      <c r="T1840" s="11"/>
    </row>
    <row r="1841" ht="15">
      <c r="T1841" s="11"/>
    </row>
    <row r="1842" ht="15">
      <c r="T1842" s="11"/>
    </row>
    <row r="1843" ht="15">
      <c r="T1843" s="11"/>
    </row>
    <row r="1844" ht="15">
      <c r="T1844" s="11"/>
    </row>
    <row r="1845" ht="15">
      <c r="T1845" s="11"/>
    </row>
    <row r="1846" ht="15">
      <c r="T1846" s="11"/>
    </row>
    <row r="1847" ht="15">
      <c r="T1847" s="11"/>
    </row>
    <row r="1848" ht="15">
      <c r="T1848" s="11"/>
    </row>
    <row r="1849" ht="15">
      <c r="T1849" s="11"/>
    </row>
    <row r="1850" ht="15">
      <c r="T1850" s="11"/>
    </row>
    <row r="1851" ht="15">
      <c r="T1851" s="11"/>
    </row>
    <row r="1852" ht="15">
      <c r="T1852" s="11"/>
    </row>
    <row r="1853" ht="15">
      <c r="T1853" s="11"/>
    </row>
    <row r="1854" ht="15">
      <c r="T1854" s="11"/>
    </row>
    <row r="1855" ht="15">
      <c r="T1855" s="11"/>
    </row>
    <row r="1856" ht="15">
      <c r="T1856" s="11"/>
    </row>
    <row r="1857" ht="15">
      <c r="T1857" s="11"/>
    </row>
    <row r="1858" ht="15">
      <c r="T1858" s="11"/>
    </row>
    <row r="1859" ht="15">
      <c r="T1859" s="11"/>
    </row>
    <row r="1860" ht="15">
      <c r="T1860" s="11"/>
    </row>
    <row r="1861" ht="15">
      <c r="T1861" s="11"/>
    </row>
    <row r="1862" ht="15">
      <c r="T1862" s="11"/>
    </row>
    <row r="1863" ht="15">
      <c r="T1863" s="11"/>
    </row>
    <row r="1864" ht="15">
      <c r="T1864" s="11"/>
    </row>
    <row r="1865" ht="15">
      <c r="T1865" s="11"/>
    </row>
    <row r="1866" ht="15">
      <c r="T1866" s="11"/>
    </row>
    <row r="1867" ht="15">
      <c r="T1867" s="11"/>
    </row>
    <row r="1868" ht="15">
      <c r="T1868" s="11"/>
    </row>
    <row r="1869" ht="15">
      <c r="T1869" s="11"/>
    </row>
    <row r="1870" ht="15">
      <c r="T1870" s="11"/>
    </row>
    <row r="1871" ht="15">
      <c r="T1871" s="11"/>
    </row>
    <row r="1872" ht="15">
      <c r="T1872" s="11"/>
    </row>
    <row r="1873" ht="15">
      <c r="T1873" s="11"/>
    </row>
    <row r="1874" ht="15">
      <c r="T1874" s="11"/>
    </row>
    <row r="1875" ht="15">
      <c r="T1875" s="11"/>
    </row>
    <row r="1876" ht="15">
      <c r="T1876" s="11"/>
    </row>
    <row r="1877" ht="15">
      <c r="T1877" s="11"/>
    </row>
    <row r="1878" ht="15">
      <c r="T1878" s="11"/>
    </row>
    <row r="1879" ht="15">
      <c r="T1879" s="11"/>
    </row>
    <row r="1880" ht="15">
      <c r="T1880" s="11"/>
    </row>
    <row r="1881" ht="15">
      <c r="T1881" s="11"/>
    </row>
    <row r="1882" ht="15">
      <c r="T1882" s="11"/>
    </row>
    <row r="1883" ht="15">
      <c r="T1883" s="11"/>
    </row>
    <row r="1884" ht="15">
      <c r="T1884" s="11"/>
    </row>
    <row r="1885" ht="15">
      <c r="T1885" s="11"/>
    </row>
    <row r="1886" ht="15">
      <c r="T1886" s="11"/>
    </row>
    <row r="1887" ht="15">
      <c r="T1887" s="11"/>
    </row>
    <row r="1888" ht="15">
      <c r="T1888" s="11"/>
    </row>
    <row r="1889" ht="15">
      <c r="T1889" s="11"/>
    </row>
    <row r="1890" ht="15">
      <c r="T1890" s="11"/>
    </row>
    <row r="1891" ht="15">
      <c r="T1891" s="11"/>
    </row>
    <row r="1892" ht="15">
      <c r="T1892" s="11"/>
    </row>
    <row r="1893" ht="15">
      <c r="T1893" s="11"/>
    </row>
    <row r="1894" ht="15">
      <c r="T1894" s="11"/>
    </row>
    <row r="1895" ht="15">
      <c r="T1895" s="11"/>
    </row>
    <row r="1896" ht="15">
      <c r="T1896" s="11"/>
    </row>
    <row r="1897" ht="15">
      <c r="T1897" s="11"/>
    </row>
    <row r="1898" ht="15">
      <c r="T1898" s="11"/>
    </row>
    <row r="1899" ht="15">
      <c r="T1899" s="11"/>
    </row>
    <row r="1900" ht="15">
      <c r="T1900" s="11"/>
    </row>
    <row r="1901" ht="15">
      <c r="T1901" s="11"/>
    </row>
    <row r="1902" ht="15">
      <c r="T1902" s="11"/>
    </row>
    <row r="1903" ht="15">
      <c r="T1903" s="11"/>
    </row>
    <row r="1904" ht="15">
      <c r="T1904" s="11"/>
    </row>
    <row r="1905" ht="15">
      <c r="T1905" s="11"/>
    </row>
    <row r="1906" ht="15">
      <c r="T1906" s="11"/>
    </row>
    <row r="1907" ht="15">
      <c r="T1907" s="11"/>
    </row>
    <row r="1908" ht="15">
      <c r="T1908" s="11"/>
    </row>
    <row r="1909" ht="15">
      <c r="T1909" s="11"/>
    </row>
    <row r="1910" ht="15">
      <c r="T1910" s="11"/>
    </row>
    <row r="1911" ht="15">
      <c r="T1911" s="11"/>
    </row>
    <row r="1912" ht="15">
      <c r="T1912" s="11"/>
    </row>
    <row r="1913" ht="15">
      <c r="T1913" s="11"/>
    </row>
    <row r="1914" ht="15">
      <c r="T1914" s="11"/>
    </row>
    <row r="1915" ht="15">
      <c r="T1915" s="11"/>
    </row>
    <row r="1916" ht="15">
      <c r="T1916" s="11"/>
    </row>
    <row r="1917" ht="15">
      <c r="T1917" s="11"/>
    </row>
    <row r="1918" ht="15">
      <c r="T1918" s="11"/>
    </row>
    <row r="1919" ht="15">
      <c r="T1919" s="11"/>
    </row>
    <row r="1920" ht="15">
      <c r="T1920" s="11"/>
    </row>
    <row r="1921" ht="15">
      <c r="T1921" s="11"/>
    </row>
    <row r="1922" ht="15">
      <c r="T1922" s="11"/>
    </row>
    <row r="1923" ht="15">
      <c r="T1923" s="11"/>
    </row>
    <row r="1924" ht="15">
      <c r="T1924" s="11"/>
    </row>
    <row r="1925" ht="15">
      <c r="T1925" s="11"/>
    </row>
    <row r="1926" ht="15">
      <c r="T1926" s="11"/>
    </row>
    <row r="1927" ht="15">
      <c r="T1927" s="11"/>
    </row>
    <row r="1928" ht="15">
      <c r="T1928" s="11"/>
    </row>
    <row r="1929" ht="15">
      <c r="T1929" s="11"/>
    </row>
    <row r="1930" ht="15">
      <c r="T1930" s="11"/>
    </row>
    <row r="1931" ht="15">
      <c r="T1931" s="11"/>
    </row>
    <row r="1932" ht="15">
      <c r="T1932" s="11"/>
    </row>
    <row r="1933" ht="15">
      <c r="T1933" s="11"/>
    </row>
    <row r="1934" ht="15">
      <c r="T1934" s="11"/>
    </row>
    <row r="1935" ht="15">
      <c r="T1935" s="11"/>
    </row>
    <row r="1936" ht="15">
      <c r="T1936" s="11"/>
    </row>
    <row r="1937" ht="15">
      <c r="T1937" s="11"/>
    </row>
    <row r="1938" ht="15">
      <c r="T1938" s="11"/>
    </row>
    <row r="1939" ht="15">
      <c r="T1939" s="11"/>
    </row>
    <row r="1940" ht="15">
      <c r="T1940" s="11"/>
    </row>
    <row r="1941" ht="15">
      <c r="T1941" s="11"/>
    </row>
    <row r="1942" ht="15">
      <c r="T1942" s="11"/>
    </row>
    <row r="1943" ht="15">
      <c r="T1943" s="11"/>
    </row>
    <row r="1944" ht="15">
      <c r="T1944" s="11"/>
    </row>
    <row r="1945" ht="15">
      <c r="T1945" s="11"/>
    </row>
    <row r="1946" ht="15">
      <c r="T1946" s="11"/>
    </row>
    <row r="1947" ht="15">
      <c r="T1947" s="11"/>
    </row>
    <row r="1948" ht="15">
      <c r="T1948" s="11"/>
    </row>
    <row r="1949" ht="15">
      <c r="T1949" s="11"/>
    </row>
    <row r="1950" ht="15">
      <c r="T1950" s="11"/>
    </row>
    <row r="1951" ht="15">
      <c r="T1951" s="11"/>
    </row>
    <row r="1952" ht="15">
      <c r="T1952" s="11"/>
    </row>
    <row r="1953" ht="15">
      <c r="T1953" s="11"/>
    </row>
    <row r="1954" ht="15">
      <c r="T1954" s="11"/>
    </row>
    <row r="1955" ht="15">
      <c r="T1955" s="11"/>
    </row>
    <row r="1956" ht="15">
      <c r="T1956" s="11"/>
    </row>
    <row r="1957" ht="15">
      <c r="T1957" s="11"/>
    </row>
    <row r="1958" ht="15">
      <c r="T1958" s="11"/>
    </row>
    <row r="1959" ht="15">
      <c r="T1959" s="11"/>
    </row>
    <row r="1960" ht="15">
      <c r="T1960" s="11"/>
    </row>
    <row r="1961" ht="15">
      <c r="T1961" s="11"/>
    </row>
    <row r="1962" ht="15">
      <c r="T1962" s="11"/>
    </row>
    <row r="1963" ht="15">
      <c r="T1963" s="11"/>
    </row>
    <row r="1964" ht="15">
      <c r="T1964" s="11"/>
    </row>
    <row r="1965" ht="15">
      <c r="T1965" s="11"/>
    </row>
    <row r="1966" ht="15">
      <c r="T1966" s="11"/>
    </row>
    <row r="1967" ht="15">
      <c r="T1967" s="11"/>
    </row>
    <row r="1968" ht="15">
      <c r="T1968" s="11"/>
    </row>
    <row r="1969" ht="15">
      <c r="T1969" s="11"/>
    </row>
    <row r="1970" ht="15">
      <c r="T1970" s="11"/>
    </row>
    <row r="1971" ht="15">
      <c r="T1971" s="11"/>
    </row>
    <row r="1972" ht="15">
      <c r="T1972" s="11"/>
    </row>
    <row r="1973" ht="15">
      <c r="T1973" s="11"/>
    </row>
    <row r="1974" ht="15">
      <c r="T1974" s="11"/>
    </row>
    <row r="1975" ht="15">
      <c r="T1975" s="11"/>
    </row>
    <row r="1976" ht="15">
      <c r="T1976" s="11"/>
    </row>
    <row r="1977" ht="15">
      <c r="T1977" s="11"/>
    </row>
    <row r="1978" ht="15">
      <c r="T1978" s="11"/>
    </row>
    <row r="1979" ht="15">
      <c r="T1979" s="11"/>
    </row>
    <row r="1980" ht="15">
      <c r="T1980" s="11"/>
    </row>
    <row r="1981" ht="15">
      <c r="T1981" s="11"/>
    </row>
    <row r="1982" ht="15">
      <c r="T1982" s="11"/>
    </row>
    <row r="1983" ht="15">
      <c r="T1983" s="11"/>
    </row>
    <row r="1984" ht="15">
      <c r="T1984" s="11"/>
    </row>
    <row r="1985" ht="15">
      <c r="T1985" s="11"/>
    </row>
    <row r="1986" ht="15">
      <c r="T1986" s="11"/>
    </row>
    <row r="1987" ht="15">
      <c r="T1987" s="11"/>
    </row>
    <row r="1988" ht="15">
      <c r="T1988" s="11"/>
    </row>
    <row r="1989" ht="15">
      <c r="T1989" s="11"/>
    </row>
    <row r="1990" ht="15">
      <c r="T1990" s="11"/>
    </row>
    <row r="1991" ht="15">
      <c r="T1991" s="11"/>
    </row>
    <row r="1992" ht="15">
      <c r="T1992" s="11"/>
    </row>
    <row r="1993" ht="15">
      <c r="T1993" s="11"/>
    </row>
    <row r="1994" ht="15">
      <c r="T1994" s="11"/>
    </row>
    <row r="1995" ht="15">
      <c r="T1995" s="11"/>
    </row>
    <row r="1996" ht="15">
      <c r="T1996" s="11"/>
    </row>
    <row r="1997" ht="15">
      <c r="T1997" s="11"/>
    </row>
    <row r="1998" ht="15">
      <c r="T1998" s="11"/>
    </row>
    <row r="1999" ht="15">
      <c r="T1999" s="11"/>
    </row>
    <row r="2000" ht="15">
      <c r="T2000" s="11"/>
    </row>
    <row r="2001" ht="15">
      <c r="T2001" s="11"/>
    </row>
    <row r="2002" ht="15">
      <c r="T2002" s="11"/>
    </row>
    <row r="2003" ht="15">
      <c r="T2003" s="11"/>
    </row>
    <row r="2004" ht="15">
      <c r="T2004" s="11"/>
    </row>
    <row r="2005" ht="15">
      <c r="T2005" s="11"/>
    </row>
    <row r="2006" ht="15">
      <c r="T2006" s="11"/>
    </row>
    <row r="2007" ht="15">
      <c r="T2007" s="11"/>
    </row>
    <row r="2008" ht="15">
      <c r="T2008" s="11"/>
    </row>
    <row r="2009" ht="15">
      <c r="T2009" s="11"/>
    </row>
    <row r="2010" ht="15">
      <c r="T2010" s="11"/>
    </row>
    <row r="2011" ht="15">
      <c r="T2011" s="11"/>
    </row>
    <row r="2012" ht="15">
      <c r="T2012" s="11"/>
    </row>
    <row r="2013" ht="15">
      <c r="T2013" s="11"/>
    </row>
    <row r="2014" ht="15">
      <c r="T2014" s="11"/>
    </row>
    <row r="2015" ht="15">
      <c r="T2015" s="11"/>
    </row>
    <row r="2016" ht="15">
      <c r="T2016" s="11"/>
    </row>
    <row r="2017" ht="15">
      <c r="T2017" s="11"/>
    </row>
    <row r="2018" ht="15">
      <c r="T2018" s="11"/>
    </row>
    <row r="2019" ht="15">
      <c r="T2019" s="11"/>
    </row>
    <row r="2020" ht="15">
      <c r="T2020" s="11"/>
    </row>
    <row r="2021" ht="15">
      <c r="T2021" s="11"/>
    </row>
    <row r="2022" ht="15">
      <c r="T2022" s="11"/>
    </row>
    <row r="2023" ht="15">
      <c r="T2023" s="11"/>
    </row>
    <row r="2024" ht="15">
      <c r="T2024" s="11"/>
    </row>
    <row r="2025" ht="15">
      <c r="T2025" s="11"/>
    </row>
    <row r="2026" ht="15">
      <c r="T2026" s="11"/>
    </row>
    <row r="2027" ht="15">
      <c r="T2027" s="11"/>
    </row>
    <row r="2028" ht="15">
      <c r="T2028" s="11"/>
    </row>
    <row r="2029" ht="15">
      <c r="T2029" s="11"/>
    </row>
    <row r="2030" ht="15">
      <c r="T2030" s="11"/>
    </row>
    <row r="2031" ht="15">
      <c r="T2031" s="11"/>
    </row>
    <row r="2032" ht="15">
      <c r="T2032" s="11"/>
    </row>
    <row r="2033" ht="15">
      <c r="T2033" s="11"/>
    </row>
    <row r="2034" ht="15">
      <c r="T2034" s="11"/>
    </row>
    <row r="2035" ht="15">
      <c r="T2035" s="11"/>
    </row>
    <row r="2036" ht="15">
      <c r="T2036" s="11"/>
    </row>
    <row r="2037" ht="15">
      <c r="T2037" s="11"/>
    </row>
    <row r="2038" ht="15">
      <c r="T2038" s="11"/>
    </row>
    <row r="2039" ht="15">
      <c r="T2039" s="11"/>
    </row>
    <row r="2040" ht="15">
      <c r="T2040" s="11"/>
    </row>
    <row r="2041" ht="15">
      <c r="T2041" s="11"/>
    </row>
    <row r="2042" ht="15">
      <c r="T2042" s="11"/>
    </row>
    <row r="2043" ht="15">
      <c r="T2043" s="11"/>
    </row>
    <row r="2044" ht="15">
      <c r="T2044" s="11"/>
    </row>
    <row r="2045" ht="15">
      <c r="T2045" s="11"/>
    </row>
    <row r="2046" ht="15">
      <c r="T2046" s="11"/>
    </row>
    <row r="2047" ht="15">
      <c r="T2047" s="11"/>
    </row>
    <row r="2048" ht="15">
      <c r="T2048" s="11"/>
    </row>
    <row r="2049" ht="15">
      <c r="T2049" s="11"/>
    </row>
    <row r="2050" ht="15">
      <c r="T2050" s="11"/>
    </row>
    <row r="2051" ht="15">
      <c r="T2051" s="11"/>
    </row>
    <row r="2052" ht="15">
      <c r="T2052" s="11"/>
    </row>
    <row r="2053" ht="15">
      <c r="T2053" s="11"/>
    </row>
    <row r="2054" ht="15">
      <c r="T2054" s="11"/>
    </row>
    <row r="2055" ht="15">
      <c r="T2055" s="11"/>
    </row>
    <row r="2056" ht="15">
      <c r="T2056" s="11"/>
    </row>
    <row r="2057" ht="15">
      <c r="T2057" s="11"/>
    </row>
    <row r="2058" ht="15">
      <c r="T2058" s="11"/>
    </row>
    <row r="2059" ht="15">
      <c r="T2059" s="11"/>
    </row>
    <row r="2060" ht="15">
      <c r="T2060" s="11"/>
    </row>
    <row r="2061" ht="15">
      <c r="T2061" s="11"/>
    </row>
    <row r="2062" ht="15">
      <c r="T2062" s="11"/>
    </row>
    <row r="2063" ht="15">
      <c r="T2063" s="11"/>
    </row>
    <row r="2064" ht="15">
      <c r="T2064" s="11"/>
    </row>
    <row r="2065" ht="15">
      <c r="T2065" s="11"/>
    </row>
    <row r="2066" ht="15">
      <c r="T2066" s="11"/>
    </row>
    <row r="2067" ht="15">
      <c r="T2067" s="11"/>
    </row>
    <row r="2068" ht="15">
      <c r="T2068" s="11"/>
    </row>
    <row r="2069" ht="15">
      <c r="T2069" s="11"/>
    </row>
    <row r="2070" ht="15">
      <c r="T2070" s="11"/>
    </row>
    <row r="2071" ht="15">
      <c r="T2071" s="11"/>
    </row>
    <row r="2072" ht="15">
      <c r="T2072" s="11"/>
    </row>
    <row r="2073" ht="15">
      <c r="T2073" s="11"/>
    </row>
    <row r="2074" ht="15">
      <c r="T2074" s="11"/>
    </row>
    <row r="2075" ht="15">
      <c r="T2075" s="11"/>
    </row>
    <row r="2076" ht="15">
      <c r="T2076" s="11"/>
    </row>
    <row r="2077" ht="15">
      <c r="T2077" s="11"/>
    </row>
    <row r="2078" ht="15">
      <c r="T2078" s="11"/>
    </row>
    <row r="2079" ht="15">
      <c r="T2079" s="11"/>
    </row>
    <row r="2080" ht="15">
      <c r="T2080" s="11"/>
    </row>
    <row r="2081" ht="15">
      <c r="T2081" s="11"/>
    </row>
    <row r="2082" ht="15">
      <c r="T2082" s="11"/>
    </row>
    <row r="2083" ht="15">
      <c r="T2083" s="11"/>
    </row>
    <row r="2084" ht="15">
      <c r="T2084" s="11"/>
    </row>
    <row r="2085" ht="15">
      <c r="T2085" s="11"/>
    </row>
    <row r="2086" ht="15">
      <c r="T2086" s="11"/>
    </row>
    <row r="2087" ht="15">
      <c r="T2087" s="11"/>
    </row>
    <row r="2088" ht="15">
      <c r="T2088" s="11"/>
    </row>
    <row r="2089" ht="15">
      <c r="T2089" s="11"/>
    </row>
    <row r="2090" ht="15">
      <c r="T2090" s="11"/>
    </row>
    <row r="2091" ht="15">
      <c r="T2091" s="11"/>
    </row>
    <row r="2092" ht="15">
      <c r="T2092" s="11"/>
    </row>
    <row r="2093" ht="15">
      <c r="T2093" s="11"/>
    </row>
    <row r="2094" ht="15">
      <c r="T2094" s="11"/>
    </row>
    <row r="2095" ht="15">
      <c r="T2095" s="11"/>
    </row>
    <row r="2096" ht="15">
      <c r="T2096" s="11"/>
    </row>
    <row r="2097" ht="15">
      <c r="T2097" s="11"/>
    </row>
    <row r="2098" ht="15">
      <c r="T2098" s="11"/>
    </row>
    <row r="2099" ht="15">
      <c r="T2099" s="11"/>
    </row>
    <row r="2100" ht="15">
      <c r="T2100" s="11"/>
    </row>
    <row r="2101" ht="15">
      <c r="T2101" s="11"/>
    </row>
    <row r="2102" ht="15">
      <c r="T2102" s="11"/>
    </row>
    <row r="2103" ht="15">
      <c r="T2103" s="11"/>
    </row>
    <row r="2104" ht="15">
      <c r="T2104" s="11"/>
    </row>
    <row r="2105" ht="15">
      <c r="T2105" s="11"/>
    </row>
    <row r="2106" ht="15">
      <c r="T2106" s="11"/>
    </row>
    <row r="2107" ht="15">
      <c r="T2107" s="11"/>
    </row>
    <row r="2108" ht="15">
      <c r="T2108" s="11"/>
    </row>
    <row r="2109" ht="15">
      <c r="T2109" s="11"/>
    </row>
    <row r="2110" ht="15">
      <c r="T2110" s="11"/>
    </row>
    <row r="2111" ht="15">
      <c r="T2111" s="11"/>
    </row>
    <row r="2112" ht="15">
      <c r="T2112" s="11"/>
    </row>
    <row r="2113" ht="15">
      <c r="T2113" s="11"/>
    </row>
    <row r="2114" ht="15">
      <c r="T2114" s="11"/>
    </row>
    <row r="2115" ht="15">
      <c r="T2115" s="11"/>
    </row>
    <row r="2116" ht="15">
      <c r="T2116" s="11"/>
    </row>
    <row r="2117" ht="15">
      <c r="T2117" s="11"/>
    </row>
    <row r="2118" ht="15">
      <c r="T2118" s="11"/>
    </row>
    <row r="2119" ht="15">
      <c r="T2119" s="11"/>
    </row>
    <row r="2120" ht="15">
      <c r="T2120" s="11"/>
    </row>
    <row r="2121" ht="15">
      <c r="T2121" s="11"/>
    </row>
    <row r="2122" ht="15">
      <c r="T2122" s="11"/>
    </row>
    <row r="2123" ht="15">
      <c r="T2123" s="11"/>
    </row>
    <row r="2124" ht="15">
      <c r="T2124" s="11"/>
    </row>
    <row r="2125" ht="15">
      <c r="T2125" s="11"/>
    </row>
    <row r="2126" ht="15">
      <c r="T2126" s="11"/>
    </row>
    <row r="2127" ht="15">
      <c r="T2127" s="11"/>
    </row>
    <row r="2128" ht="15">
      <c r="T2128" s="11"/>
    </row>
    <row r="2129" ht="15">
      <c r="T2129" s="11"/>
    </row>
    <row r="2130" ht="15">
      <c r="T2130" s="11"/>
    </row>
    <row r="2131" ht="15">
      <c r="T2131" s="11"/>
    </row>
    <row r="2132" ht="15">
      <c r="T2132" s="11"/>
    </row>
    <row r="2133" ht="15">
      <c r="T2133" s="11"/>
    </row>
    <row r="2134" ht="15">
      <c r="T2134" s="11"/>
    </row>
    <row r="2135" ht="15">
      <c r="T2135" s="11"/>
    </row>
    <row r="2136" ht="15">
      <c r="T2136" s="11"/>
    </row>
    <row r="2137" ht="15">
      <c r="T2137" s="11"/>
    </row>
    <row r="2138" ht="15">
      <c r="T2138" s="11"/>
    </row>
    <row r="2139" ht="15">
      <c r="T2139" s="11"/>
    </row>
    <row r="2140" ht="15">
      <c r="T2140" s="11"/>
    </row>
    <row r="2141" ht="15">
      <c r="T2141" s="11"/>
    </row>
    <row r="2142" ht="15">
      <c r="T2142" s="11"/>
    </row>
    <row r="2143" ht="15">
      <c r="T2143" s="11"/>
    </row>
    <row r="2144" ht="15">
      <c r="T2144" s="11"/>
    </row>
    <row r="2145" ht="15">
      <c r="T2145" s="11"/>
    </row>
    <row r="2146" ht="15">
      <c r="T2146" s="11"/>
    </row>
    <row r="2147" ht="15">
      <c r="T2147" s="11"/>
    </row>
    <row r="2148" ht="15">
      <c r="T2148" s="11"/>
    </row>
    <row r="2149" ht="15">
      <c r="T2149" s="11"/>
    </row>
    <row r="2150" ht="15">
      <c r="T2150" s="11"/>
    </row>
    <row r="2151" ht="15">
      <c r="T2151" s="11"/>
    </row>
    <row r="2152" ht="15">
      <c r="T2152" s="11"/>
    </row>
    <row r="2153" ht="15">
      <c r="T2153" s="11"/>
    </row>
    <row r="2154" ht="15">
      <c r="T2154" s="11"/>
    </row>
    <row r="2155" ht="15">
      <c r="T2155" s="11"/>
    </row>
    <row r="2156" ht="15">
      <c r="T2156" s="11"/>
    </row>
    <row r="2157" ht="15">
      <c r="T2157" s="11"/>
    </row>
    <row r="2158" ht="15">
      <c r="T2158" s="11"/>
    </row>
    <row r="2159" ht="15">
      <c r="T2159" s="11"/>
    </row>
    <row r="2160" ht="15">
      <c r="T2160" s="11"/>
    </row>
    <row r="2161" ht="15">
      <c r="T2161" s="11"/>
    </row>
    <row r="2162" ht="15">
      <c r="T2162" s="11"/>
    </row>
    <row r="2163" ht="15">
      <c r="T2163" s="11"/>
    </row>
    <row r="2164" ht="15">
      <c r="T2164" s="11"/>
    </row>
    <row r="2165" ht="15">
      <c r="T2165" s="11"/>
    </row>
    <row r="2166" ht="15">
      <c r="T2166" s="11"/>
    </row>
    <row r="2167" ht="15">
      <c r="T2167" s="11"/>
    </row>
    <row r="2168" ht="15">
      <c r="T2168" s="11"/>
    </row>
    <row r="2169" ht="15">
      <c r="T2169" s="11"/>
    </row>
    <row r="2170" ht="15">
      <c r="T2170" s="11"/>
    </row>
    <row r="2171" ht="15">
      <c r="T2171" s="11"/>
    </row>
    <row r="2172" ht="15">
      <c r="T2172" s="11"/>
    </row>
    <row r="2173" ht="15">
      <c r="T2173" s="11"/>
    </row>
    <row r="2174" ht="15">
      <c r="T2174" s="11"/>
    </row>
    <row r="2175" ht="15">
      <c r="T2175" s="11"/>
    </row>
    <row r="2176" ht="15">
      <c r="T2176" s="11"/>
    </row>
    <row r="2177" ht="15">
      <c r="T2177" s="11"/>
    </row>
    <row r="2178" ht="15">
      <c r="T2178" s="11"/>
    </row>
    <row r="2179" ht="15">
      <c r="T2179" s="11"/>
    </row>
    <row r="2180" ht="15">
      <c r="T2180" s="11"/>
    </row>
    <row r="2181" ht="15">
      <c r="T2181" s="11"/>
    </row>
    <row r="2182" ht="15">
      <c r="T2182" s="11"/>
    </row>
    <row r="2183" ht="15">
      <c r="T2183" s="11"/>
    </row>
    <row r="2184" ht="15">
      <c r="T2184" s="11"/>
    </row>
    <row r="2185" ht="15">
      <c r="T2185" s="11"/>
    </row>
    <row r="2186" ht="15">
      <c r="T2186" s="11"/>
    </row>
    <row r="2187" ht="15">
      <c r="T2187" s="11"/>
    </row>
    <row r="2188" ht="15">
      <c r="T2188" s="11"/>
    </row>
    <row r="2189" ht="15">
      <c r="T2189" s="11"/>
    </row>
    <row r="2190" ht="15">
      <c r="T2190" s="11"/>
    </row>
    <row r="2191" ht="15">
      <c r="T2191" s="11"/>
    </row>
    <row r="2192" ht="15">
      <c r="T2192" s="11"/>
    </row>
    <row r="2193" ht="15">
      <c r="T2193" s="11"/>
    </row>
    <row r="2194" ht="15">
      <c r="T2194" s="11"/>
    </row>
    <row r="2195" ht="15">
      <c r="T2195" s="11"/>
    </row>
    <row r="2196" ht="15">
      <c r="T2196" s="11"/>
    </row>
    <row r="2197" ht="15">
      <c r="T2197" s="11"/>
    </row>
    <row r="2198" ht="15">
      <c r="T2198" s="11"/>
    </row>
    <row r="2199" ht="15">
      <c r="T2199" s="11"/>
    </row>
    <row r="2200" ht="15">
      <c r="T2200" s="11"/>
    </row>
    <row r="2201" ht="15">
      <c r="T2201" s="11"/>
    </row>
    <row r="2202" ht="15">
      <c r="T2202" s="11"/>
    </row>
    <row r="2203" ht="15">
      <c r="T2203" s="11"/>
    </row>
    <row r="2204" ht="15">
      <c r="T2204" s="11"/>
    </row>
    <row r="2205" ht="15">
      <c r="T2205" s="11"/>
    </row>
    <row r="2206" ht="15">
      <c r="T2206" s="11"/>
    </row>
    <row r="2207" ht="15">
      <c r="T2207" s="11"/>
    </row>
    <row r="2208" ht="15">
      <c r="T2208" s="11"/>
    </row>
    <row r="2209" ht="15">
      <c r="T2209" s="11"/>
    </row>
    <row r="2210" ht="15">
      <c r="T2210" s="11"/>
    </row>
    <row r="2211" ht="15">
      <c r="T2211" s="11"/>
    </row>
    <row r="2212" ht="15">
      <c r="T2212" s="11"/>
    </row>
    <row r="2213" ht="15">
      <c r="T2213" s="11"/>
    </row>
    <row r="2214" ht="15">
      <c r="T2214" s="11"/>
    </row>
    <row r="2215" ht="15">
      <c r="T2215" s="11"/>
    </row>
    <row r="2216" ht="15">
      <c r="T2216" s="11"/>
    </row>
    <row r="2217" ht="15">
      <c r="T2217" s="11"/>
    </row>
    <row r="2218" ht="15">
      <c r="T2218" s="11"/>
    </row>
    <row r="2219" ht="15">
      <c r="T2219" s="11"/>
    </row>
    <row r="2220" ht="15">
      <c r="T2220" s="11"/>
    </row>
    <row r="2221" ht="15">
      <c r="T2221" s="11"/>
    </row>
    <row r="2222" ht="15">
      <c r="T2222" s="11"/>
    </row>
    <row r="2223" ht="15">
      <c r="T2223" s="11"/>
    </row>
    <row r="2224" ht="15">
      <c r="T2224" s="11"/>
    </row>
    <row r="2225" ht="15">
      <c r="T2225" s="11"/>
    </row>
    <row r="2226" ht="15">
      <c r="T2226" s="11"/>
    </row>
    <row r="2227" ht="15">
      <c r="T2227" s="11"/>
    </row>
    <row r="2228" ht="15">
      <c r="T2228" s="11"/>
    </row>
    <row r="2229" ht="15">
      <c r="T2229" s="11"/>
    </row>
    <row r="2230" ht="15">
      <c r="T2230" s="11"/>
    </row>
    <row r="2231" ht="15">
      <c r="T2231" s="11"/>
    </row>
    <row r="2232" ht="15">
      <c r="T2232" s="11"/>
    </row>
    <row r="2233" ht="15">
      <c r="T2233" s="11"/>
    </row>
    <row r="2234" ht="15">
      <c r="T2234" s="11"/>
    </row>
    <row r="2235" ht="15">
      <c r="T2235" s="11"/>
    </row>
    <row r="2236" ht="15">
      <c r="T2236" s="11"/>
    </row>
    <row r="2237" ht="15">
      <c r="T2237" s="11"/>
    </row>
    <row r="2238" ht="15">
      <c r="T2238" s="11"/>
    </row>
    <row r="2239" ht="15">
      <c r="T2239" s="11"/>
    </row>
    <row r="2240" ht="15">
      <c r="T2240" s="11"/>
    </row>
    <row r="2241" ht="15">
      <c r="T2241" s="11"/>
    </row>
    <row r="2242" ht="15">
      <c r="T2242" s="11"/>
    </row>
    <row r="2243" ht="15">
      <c r="T2243" s="11"/>
    </row>
    <row r="2244" ht="15">
      <c r="T2244" s="11"/>
    </row>
    <row r="2245" ht="15">
      <c r="T2245" s="11"/>
    </row>
    <row r="2246" ht="15">
      <c r="T2246" s="11"/>
    </row>
    <row r="2247" ht="15">
      <c r="T2247" s="11"/>
    </row>
    <row r="2248" ht="15">
      <c r="T2248" s="11"/>
    </row>
    <row r="2249" ht="15">
      <c r="T2249" s="11"/>
    </row>
    <row r="2250" ht="15">
      <c r="T2250" s="11"/>
    </row>
    <row r="2251" ht="15">
      <c r="T2251" s="11"/>
    </row>
    <row r="2252" ht="15">
      <c r="T2252" s="11"/>
    </row>
    <row r="2253" ht="15">
      <c r="T2253" s="11"/>
    </row>
    <row r="2254" ht="15">
      <c r="T2254" s="11"/>
    </row>
    <row r="2255" ht="15">
      <c r="T2255" s="11"/>
    </row>
    <row r="2256" ht="15">
      <c r="T2256" s="11"/>
    </row>
    <row r="2257" ht="15">
      <c r="T2257" s="11"/>
    </row>
    <row r="2258" ht="15">
      <c r="T2258" s="11"/>
    </row>
    <row r="2259" ht="15">
      <c r="T2259" s="11"/>
    </row>
    <row r="2260" ht="15">
      <c r="T2260" s="11"/>
    </row>
    <row r="2261" ht="15">
      <c r="T2261" s="11"/>
    </row>
    <row r="2262" ht="15">
      <c r="T2262" s="11"/>
    </row>
    <row r="2263" ht="15">
      <c r="T2263" s="11"/>
    </row>
    <row r="2264" ht="15">
      <c r="T2264" s="11"/>
    </row>
    <row r="2265" ht="15">
      <c r="T2265" s="11"/>
    </row>
    <row r="2266" ht="15">
      <c r="T2266" s="11"/>
    </row>
    <row r="2267" ht="15">
      <c r="T2267" s="11"/>
    </row>
    <row r="2268" ht="15">
      <c r="T2268" s="11"/>
    </row>
    <row r="2269" ht="15">
      <c r="T2269" s="11"/>
    </row>
    <row r="2270" ht="15">
      <c r="T2270" s="11"/>
    </row>
    <row r="2271" ht="15">
      <c r="T2271" s="11"/>
    </row>
    <row r="2272" ht="15">
      <c r="T2272" s="11"/>
    </row>
    <row r="2273" ht="15">
      <c r="T2273" s="11"/>
    </row>
    <row r="2274" ht="15">
      <c r="T2274" s="11"/>
    </row>
    <row r="2275" ht="15">
      <c r="T2275" s="11"/>
    </row>
    <row r="2276" ht="15">
      <c r="T2276" s="11"/>
    </row>
    <row r="2277" ht="15">
      <c r="T2277" s="11"/>
    </row>
    <row r="2278" ht="15">
      <c r="T2278" s="11"/>
    </row>
    <row r="2279" ht="15">
      <c r="T2279" s="11"/>
    </row>
    <row r="2280" ht="15">
      <c r="T2280" s="11"/>
    </row>
    <row r="2281" ht="15">
      <c r="T2281" s="11"/>
    </row>
    <row r="2282" ht="15">
      <c r="T2282" s="11"/>
    </row>
    <row r="2283" ht="15">
      <c r="T2283" s="11"/>
    </row>
    <row r="2284" ht="15">
      <c r="T2284" s="11"/>
    </row>
    <row r="2285" ht="15">
      <c r="T2285" s="11"/>
    </row>
    <row r="2286" ht="15">
      <c r="T2286" s="11"/>
    </row>
    <row r="2287" ht="15">
      <c r="T2287" s="11"/>
    </row>
    <row r="2288" ht="15">
      <c r="T2288" s="11"/>
    </row>
    <row r="2289" ht="15">
      <c r="T2289" s="11"/>
    </row>
    <row r="2290" ht="15">
      <c r="T2290" s="11"/>
    </row>
    <row r="2291" ht="15">
      <c r="T2291" s="11"/>
    </row>
    <row r="2292" ht="15">
      <c r="T2292" s="11"/>
    </row>
    <row r="2293" ht="15">
      <c r="T2293" s="11"/>
    </row>
    <row r="2294" ht="15">
      <c r="T2294" s="11"/>
    </row>
    <row r="2295" ht="15">
      <c r="T2295" s="11"/>
    </row>
    <row r="2296" ht="15">
      <c r="T2296" s="11"/>
    </row>
    <row r="2297" ht="15">
      <c r="T2297" s="11"/>
    </row>
    <row r="2298" ht="15">
      <c r="T2298" s="11"/>
    </row>
    <row r="2299" ht="15">
      <c r="T2299" s="11"/>
    </row>
    <row r="2300" ht="15">
      <c r="T2300" s="11"/>
    </row>
    <row r="2301" ht="15">
      <c r="T2301" s="11"/>
    </row>
    <row r="2302" ht="15">
      <c r="T2302" s="11"/>
    </row>
    <row r="2303" ht="15">
      <c r="T2303" s="11"/>
    </row>
    <row r="2304" ht="15">
      <c r="T2304" s="11"/>
    </row>
    <row r="2305" ht="15">
      <c r="T2305" s="11"/>
    </row>
    <row r="2306" ht="15">
      <c r="T2306" s="11"/>
    </row>
    <row r="2307" ht="15">
      <c r="T2307" s="11"/>
    </row>
    <row r="2308" ht="15">
      <c r="T2308" s="11"/>
    </row>
    <row r="2309" ht="15">
      <c r="T2309" s="11"/>
    </row>
    <row r="2310" ht="15">
      <c r="T2310" s="11"/>
    </row>
    <row r="2311" ht="15">
      <c r="T2311" s="11"/>
    </row>
    <row r="2312" ht="15">
      <c r="T2312" s="11"/>
    </row>
    <row r="2313" ht="15">
      <c r="T2313" s="11"/>
    </row>
    <row r="2314" ht="15">
      <c r="T2314" s="11"/>
    </row>
    <row r="2315" ht="15">
      <c r="T2315" s="11"/>
    </row>
    <row r="2316" ht="15">
      <c r="T2316" s="11"/>
    </row>
    <row r="2317" ht="15">
      <c r="T2317" s="11"/>
    </row>
    <row r="2318" ht="15">
      <c r="T2318" s="11"/>
    </row>
    <row r="2319" ht="15">
      <c r="T2319" s="11"/>
    </row>
    <row r="2320" ht="15">
      <c r="T2320" s="11"/>
    </row>
    <row r="2321" ht="15">
      <c r="T2321" s="11"/>
    </row>
    <row r="2322" ht="15">
      <c r="T2322" s="11"/>
    </row>
    <row r="2323" ht="15">
      <c r="T2323" s="11"/>
    </row>
    <row r="2324" ht="15">
      <c r="T2324" s="11"/>
    </row>
    <row r="2325" ht="15">
      <c r="T2325" s="11"/>
    </row>
    <row r="2326" ht="15">
      <c r="T2326" s="11"/>
    </row>
    <row r="2327" ht="15">
      <c r="T2327" s="11"/>
    </row>
    <row r="2328" ht="15">
      <c r="T2328" s="11"/>
    </row>
    <row r="2329" ht="15">
      <c r="T2329" s="11"/>
    </row>
    <row r="2330" ht="15">
      <c r="T2330" s="11"/>
    </row>
    <row r="2331" ht="15">
      <c r="T2331" s="11"/>
    </row>
    <row r="2332" ht="15">
      <c r="T2332" s="11"/>
    </row>
    <row r="2333" ht="15">
      <c r="T2333" s="11"/>
    </row>
    <row r="2334" ht="15">
      <c r="T2334" s="11"/>
    </row>
    <row r="2335" ht="15">
      <c r="T2335" s="11"/>
    </row>
    <row r="2336" ht="15">
      <c r="T2336" s="11"/>
    </row>
    <row r="2337" ht="15">
      <c r="T2337" s="11"/>
    </row>
    <row r="2338" ht="15">
      <c r="T2338" s="11"/>
    </row>
    <row r="2339" ht="15">
      <c r="T2339" s="11"/>
    </row>
    <row r="2340" ht="15">
      <c r="T2340" s="11"/>
    </row>
    <row r="2341" ht="15">
      <c r="T2341" s="11"/>
    </row>
    <row r="2342" ht="15">
      <c r="T2342" s="11"/>
    </row>
    <row r="2343" ht="15">
      <c r="T2343" s="11"/>
    </row>
    <row r="2344" ht="15">
      <c r="T2344" s="11"/>
    </row>
    <row r="2345" ht="15">
      <c r="T2345" s="11"/>
    </row>
    <row r="2346" ht="15">
      <c r="T2346" s="11"/>
    </row>
    <row r="2347" ht="15">
      <c r="T2347" s="11"/>
    </row>
    <row r="2348" ht="15">
      <c r="T2348" s="11"/>
    </row>
    <row r="2349" ht="15">
      <c r="T2349" s="11"/>
    </row>
    <row r="2350" ht="15">
      <c r="T2350" s="11"/>
    </row>
    <row r="2351" ht="15">
      <c r="T2351" s="11"/>
    </row>
    <row r="2352" ht="15">
      <c r="T2352" s="11"/>
    </row>
    <row r="2353" ht="15">
      <c r="T2353" s="11"/>
    </row>
    <row r="2354" ht="15">
      <c r="T2354" s="11"/>
    </row>
    <row r="2355" ht="15">
      <c r="T2355" s="11"/>
    </row>
    <row r="2356" ht="15">
      <c r="T2356" s="11"/>
    </row>
    <row r="2357" ht="15">
      <c r="T2357" s="11"/>
    </row>
    <row r="2358" ht="15">
      <c r="T2358" s="11"/>
    </row>
    <row r="2359" ht="15">
      <c r="T2359" s="11"/>
    </row>
    <row r="2360" ht="15">
      <c r="T2360" s="11"/>
    </row>
    <row r="2361" ht="15">
      <c r="T2361" s="11"/>
    </row>
    <row r="2362" ht="15">
      <c r="T2362" s="11"/>
    </row>
    <row r="2363" ht="15">
      <c r="T2363" s="11"/>
    </row>
    <row r="2364" ht="15">
      <c r="T2364" s="11"/>
    </row>
    <row r="2365" ht="15">
      <c r="T2365" s="11"/>
    </row>
    <row r="2366" ht="15">
      <c r="T2366" s="11"/>
    </row>
    <row r="2367" ht="15">
      <c r="T2367" s="11"/>
    </row>
    <row r="2368" ht="15">
      <c r="T2368" s="11"/>
    </row>
    <row r="2369" ht="15">
      <c r="T2369" s="11"/>
    </row>
    <row r="2370" ht="15">
      <c r="T2370" s="11"/>
    </row>
    <row r="2371" ht="15">
      <c r="T2371" s="11"/>
    </row>
    <row r="2372" ht="15">
      <c r="T2372" s="11"/>
    </row>
    <row r="2373" ht="15">
      <c r="T2373" s="11"/>
    </row>
    <row r="2374" ht="15">
      <c r="T2374" s="11"/>
    </row>
    <row r="2375" ht="15">
      <c r="T2375" s="11"/>
    </row>
    <row r="2376" ht="15">
      <c r="T2376" s="11"/>
    </row>
    <row r="2377" ht="15">
      <c r="T2377" s="11"/>
    </row>
    <row r="2378" ht="15">
      <c r="T2378" s="11"/>
    </row>
    <row r="2379" ht="15">
      <c r="T2379" s="11"/>
    </row>
    <row r="2380" ht="15">
      <c r="T2380" s="11"/>
    </row>
    <row r="2381" ht="15">
      <c r="T2381" s="11"/>
    </row>
    <row r="2382" ht="15">
      <c r="T2382" s="11"/>
    </row>
    <row r="2383" ht="15">
      <c r="T2383" s="11"/>
    </row>
    <row r="2384" ht="15">
      <c r="T2384" s="11"/>
    </row>
    <row r="2385" ht="15">
      <c r="T2385" s="11"/>
    </row>
    <row r="2386" ht="15">
      <c r="T2386" s="11"/>
    </row>
    <row r="2387" ht="15">
      <c r="T2387" s="11"/>
    </row>
    <row r="2388" ht="15">
      <c r="T2388" s="11"/>
    </row>
    <row r="2389" ht="15">
      <c r="T2389" s="11"/>
    </row>
    <row r="2390" ht="15">
      <c r="T2390" s="11"/>
    </row>
    <row r="2391" ht="15">
      <c r="T2391" s="11"/>
    </row>
    <row r="2392" ht="15">
      <c r="T2392" s="11"/>
    </row>
    <row r="2393" ht="15">
      <c r="T2393" s="11"/>
    </row>
    <row r="2394" ht="15">
      <c r="T2394" s="11"/>
    </row>
    <row r="2395" ht="15">
      <c r="T2395" s="11"/>
    </row>
    <row r="2396" ht="15">
      <c r="T2396" s="11"/>
    </row>
    <row r="2397" ht="15">
      <c r="T2397" s="11"/>
    </row>
    <row r="2398" ht="15">
      <c r="T2398" s="11"/>
    </row>
    <row r="2399" ht="15">
      <c r="T2399" s="11"/>
    </row>
    <row r="2400" ht="15">
      <c r="T2400" s="11"/>
    </row>
    <row r="2401" ht="15">
      <c r="T2401" s="11"/>
    </row>
    <row r="2402" ht="15">
      <c r="T2402" s="11"/>
    </row>
    <row r="2403" ht="15">
      <c r="T2403" s="11"/>
    </row>
    <row r="2404" ht="15">
      <c r="T2404" s="11"/>
    </row>
    <row r="2405" ht="15">
      <c r="T2405" s="11"/>
    </row>
    <row r="2406" ht="15">
      <c r="T2406" s="11"/>
    </row>
    <row r="2407" ht="15">
      <c r="T2407" s="11"/>
    </row>
    <row r="2408" ht="15">
      <c r="T2408" s="11"/>
    </row>
    <row r="2409" ht="15">
      <c r="T2409" s="11"/>
    </row>
    <row r="2410" ht="15">
      <c r="T2410" s="11"/>
    </row>
    <row r="2411" ht="15">
      <c r="T2411" s="11"/>
    </row>
    <row r="2412" ht="15">
      <c r="T2412" s="11"/>
    </row>
    <row r="2413" ht="15">
      <c r="T2413" s="11"/>
    </row>
    <row r="2414" ht="15">
      <c r="T2414" s="11"/>
    </row>
    <row r="2415" ht="15">
      <c r="T2415" s="11"/>
    </row>
    <row r="2416" ht="15">
      <c r="T2416" s="11"/>
    </row>
    <row r="2417" ht="15">
      <c r="T2417" s="11"/>
    </row>
    <row r="2418" ht="15">
      <c r="T2418" s="11"/>
    </row>
    <row r="2419" ht="15">
      <c r="T2419" s="11"/>
    </row>
    <row r="2420" ht="15">
      <c r="T2420" s="11"/>
    </row>
    <row r="2421" ht="15">
      <c r="T2421" s="11"/>
    </row>
    <row r="2422" ht="15">
      <c r="T2422" s="11"/>
    </row>
    <row r="2423" ht="15">
      <c r="T2423" s="11"/>
    </row>
    <row r="2424" ht="15">
      <c r="T2424" s="11"/>
    </row>
    <row r="2425" ht="15">
      <c r="T2425" s="11"/>
    </row>
    <row r="2426" ht="15">
      <c r="T2426" s="11"/>
    </row>
    <row r="2427" ht="15">
      <c r="T2427" s="11"/>
    </row>
    <row r="2428" ht="15">
      <c r="T2428" s="11"/>
    </row>
    <row r="2429" ht="15">
      <c r="T2429" s="11"/>
    </row>
    <row r="2430" ht="15">
      <c r="T2430" s="11"/>
    </row>
    <row r="2431" ht="15">
      <c r="T2431" s="11"/>
    </row>
    <row r="2432" ht="15">
      <c r="T2432" s="11"/>
    </row>
    <row r="2433" ht="15">
      <c r="T2433" s="11"/>
    </row>
    <row r="2434" ht="15">
      <c r="T2434" s="11"/>
    </row>
    <row r="2435" ht="15">
      <c r="T2435" s="11"/>
    </row>
    <row r="2436" ht="15">
      <c r="T2436" s="11"/>
    </row>
    <row r="2437" ht="15">
      <c r="T2437" s="11"/>
    </row>
    <row r="2438" ht="15">
      <c r="T2438" s="11"/>
    </row>
    <row r="2439" ht="15">
      <c r="T2439" s="11"/>
    </row>
    <row r="2440" ht="15">
      <c r="T2440" s="11"/>
    </row>
    <row r="2441" ht="15">
      <c r="T2441" s="11"/>
    </row>
    <row r="2442" ht="15">
      <c r="T2442" s="11"/>
    </row>
    <row r="2443" ht="15">
      <c r="T2443" s="11"/>
    </row>
    <row r="2444" ht="15">
      <c r="T2444" s="11"/>
    </row>
    <row r="2445" ht="15">
      <c r="T2445" s="11"/>
    </row>
    <row r="2446" ht="15">
      <c r="T2446" s="11"/>
    </row>
    <row r="2447" ht="15">
      <c r="T2447" s="11"/>
    </row>
    <row r="2448" ht="15">
      <c r="T2448" s="11"/>
    </row>
    <row r="2449" ht="15">
      <c r="T2449" s="11"/>
    </row>
    <row r="2450" ht="15">
      <c r="T2450" s="11"/>
    </row>
    <row r="2451" ht="15">
      <c r="T2451" s="11"/>
    </row>
    <row r="2452" ht="15">
      <c r="T2452" s="11"/>
    </row>
    <row r="2453" ht="15">
      <c r="T2453" s="11"/>
    </row>
    <row r="2454" ht="15">
      <c r="T2454" s="11"/>
    </row>
    <row r="2455" ht="15">
      <c r="T2455" s="11"/>
    </row>
    <row r="2456" ht="15">
      <c r="T2456" s="11"/>
    </row>
    <row r="2457" ht="15">
      <c r="T2457" s="11"/>
    </row>
    <row r="2458" ht="15">
      <c r="T2458" s="11"/>
    </row>
    <row r="2459" ht="15">
      <c r="T2459" s="11"/>
    </row>
    <row r="2460" ht="15">
      <c r="T2460" s="11"/>
    </row>
    <row r="2461" ht="15">
      <c r="T2461" s="11"/>
    </row>
    <row r="2462" ht="15">
      <c r="T2462" s="11"/>
    </row>
    <row r="2463" ht="15">
      <c r="T2463" s="11"/>
    </row>
    <row r="2464" ht="15">
      <c r="T2464" s="11"/>
    </row>
    <row r="2465" ht="15">
      <c r="T2465" s="11"/>
    </row>
    <row r="2466" ht="15">
      <c r="T2466" s="11"/>
    </row>
    <row r="2467" ht="15">
      <c r="T2467" s="11"/>
    </row>
    <row r="2468" ht="15">
      <c r="T2468" s="11"/>
    </row>
    <row r="2469" ht="15">
      <c r="T2469" s="11"/>
    </row>
    <row r="2470" ht="15">
      <c r="T2470" s="11"/>
    </row>
    <row r="2471" ht="15">
      <c r="T2471" s="11"/>
    </row>
    <row r="2472" ht="15">
      <c r="T2472" s="11"/>
    </row>
    <row r="2473" ht="15">
      <c r="T2473" s="11"/>
    </row>
    <row r="2474" ht="15">
      <c r="T2474" s="11"/>
    </row>
    <row r="2475" ht="15">
      <c r="T2475" s="11"/>
    </row>
    <row r="2476" ht="15">
      <c r="T2476" s="11"/>
    </row>
    <row r="2477" ht="15">
      <c r="T2477" s="11"/>
    </row>
    <row r="2478" ht="15">
      <c r="T2478" s="11"/>
    </row>
    <row r="2479" ht="15">
      <c r="T2479" s="11"/>
    </row>
    <row r="2480" ht="15">
      <c r="T2480" s="11"/>
    </row>
    <row r="2481" ht="15">
      <c r="T2481" s="11"/>
    </row>
    <row r="2482" ht="15">
      <c r="T2482" s="11"/>
    </row>
    <row r="2483" ht="15">
      <c r="T2483" s="11"/>
    </row>
    <row r="2484" ht="15">
      <c r="T2484" s="11"/>
    </row>
    <row r="2485" ht="15">
      <c r="T2485" s="11"/>
    </row>
    <row r="2486" ht="15">
      <c r="T2486" s="11"/>
    </row>
    <row r="2487" ht="15">
      <c r="T2487" s="11"/>
    </row>
    <row r="2488" ht="15">
      <c r="T2488" s="11"/>
    </row>
    <row r="2489" ht="15">
      <c r="T2489" s="11"/>
    </row>
    <row r="2490" ht="15">
      <c r="T2490" s="11"/>
    </row>
    <row r="2491" ht="15">
      <c r="T2491" s="11"/>
    </row>
    <row r="2492" ht="15">
      <c r="T2492" s="11"/>
    </row>
    <row r="2493" ht="15">
      <c r="T2493" s="11"/>
    </row>
    <row r="2494" ht="15">
      <c r="T2494" s="11"/>
    </row>
    <row r="2495" ht="15">
      <c r="T2495" s="11"/>
    </row>
    <row r="2496" ht="15">
      <c r="T2496" s="11"/>
    </row>
    <row r="2497" ht="15">
      <c r="T2497" s="11"/>
    </row>
    <row r="2498" ht="15">
      <c r="T2498" s="11"/>
    </row>
    <row r="2499" ht="15">
      <c r="T2499" s="11"/>
    </row>
    <row r="2500" ht="15">
      <c r="T2500" s="11"/>
    </row>
    <row r="2501" ht="15">
      <c r="T2501" s="11"/>
    </row>
    <row r="2502" ht="15">
      <c r="T2502" s="11"/>
    </row>
    <row r="2503" ht="15">
      <c r="T2503" s="11"/>
    </row>
    <row r="2504" ht="15">
      <c r="T2504" s="11"/>
    </row>
    <row r="2505" ht="15">
      <c r="T2505" s="11"/>
    </row>
    <row r="2506" ht="15">
      <c r="T2506" s="11"/>
    </row>
    <row r="2507" ht="15">
      <c r="T2507" s="11"/>
    </row>
    <row r="2508" ht="15">
      <c r="T2508" s="11"/>
    </row>
    <row r="2509" ht="15">
      <c r="T2509" s="11"/>
    </row>
    <row r="2510" ht="15">
      <c r="T2510" s="11"/>
    </row>
    <row r="2511" ht="15">
      <c r="T2511" s="11"/>
    </row>
    <row r="2512" ht="15">
      <c r="T2512" s="11"/>
    </row>
    <row r="2513" ht="15">
      <c r="T2513" s="11"/>
    </row>
    <row r="2514" ht="15">
      <c r="T2514" s="11"/>
    </row>
    <row r="2515" ht="15">
      <c r="T2515" s="11"/>
    </row>
    <row r="2516" ht="15">
      <c r="T2516" s="11"/>
    </row>
    <row r="2517" ht="15">
      <c r="T2517" s="11"/>
    </row>
    <row r="2518" ht="15">
      <c r="T2518" s="11"/>
    </row>
    <row r="2519" ht="15">
      <c r="T2519" s="11"/>
    </row>
    <row r="2520" ht="15">
      <c r="T2520" s="11"/>
    </row>
    <row r="2521" ht="15">
      <c r="T2521" s="11"/>
    </row>
    <row r="2522" ht="15">
      <c r="T2522" s="11"/>
    </row>
    <row r="2523" ht="15">
      <c r="T2523" s="11"/>
    </row>
    <row r="2524" ht="15">
      <c r="T2524" s="11"/>
    </row>
    <row r="2525" ht="15">
      <c r="T2525" s="11"/>
    </row>
    <row r="2526" ht="15">
      <c r="T2526" s="11"/>
    </row>
    <row r="2527" ht="15">
      <c r="T2527" s="11"/>
    </row>
    <row r="2528" ht="15">
      <c r="T2528" s="11"/>
    </row>
    <row r="2529" ht="15">
      <c r="T2529" s="11"/>
    </row>
    <row r="2530" ht="15">
      <c r="T2530" s="11"/>
    </row>
    <row r="2531" ht="15">
      <c r="T2531" s="11"/>
    </row>
    <row r="2532" ht="15">
      <c r="T2532" s="11"/>
    </row>
    <row r="2533" ht="15">
      <c r="T2533" s="11"/>
    </row>
    <row r="2534" ht="15">
      <c r="T2534" s="11"/>
    </row>
    <row r="2535" ht="15">
      <c r="T2535" s="11"/>
    </row>
    <row r="2536" ht="15">
      <c r="T2536" s="11"/>
    </row>
    <row r="2537" ht="15">
      <c r="T2537" s="11"/>
    </row>
    <row r="2538" ht="15">
      <c r="T2538" s="11"/>
    </row>
    <row r="2539" ht="15">
      <c r="T2539" s="11"/>
    </row>
    <row r="2540" ht="15">
      <c r="T2540" s="11"/>
    </row>
    <row r="2541" ht="15">
      <c r="T2541" s="11"/>
    </row>
    <row r="2542" ht="15">
      <c r="T2542" s="11"/>
    </row>
    <row r="2543" ht="15">
      <c r="T2543" s="11"/>
    </row>
    <row r="2544" ht="15">
      <c r="T2544" s="11"/>
    </row>
    <row r="2545" ht="15">
      <c r="T2545" s="11"/>
    </row>
    <row r="2546" ht="15">
      <c r="T2546" s="11"/>
    </row>
    <row r="2547" ht="15">
      <c r="T2547" s="11"/>
    </row>
    <row r="2548" ht="15">
      <c r="T2548" s="11"/>
    </row>
    <row r="2549" ht="15">
      <c r="T2549" s="11"/>
    </row>
    <row r="2550" ht="15">
      <c r="T2550" s="11"/>
    </row>
    <row r="2551" ht="15">
      <c r="T2551" s="11"/>
    </row>
    <row r="2552" ht="15">
      <c r="T2552" s="11"/>
    </row>
    <row r="2553" ht="15">
      <c r="T2553" s="11"/>
    </row>
    <row r="2554" ht="15">
      <c r="T2554" s="11"/>
    </row>
    <row r="2555" ht="15">
      <c r="T2555" s="11"/>
    </row>
    <row r="2556" ht="15">
      <c r="T2556" s="11"/>
    </row>
    <row r="2557" ht="15">
      <c r="T2557" s="11"/>
    </row>
    <row r="2558" ht="15">
      <c r="T2558" s="11"/>
    </row>
    <row r="2559" ht="15">
      <c r="T2559" s="11"/>
    </row>
    <row r="2560" ht="15">
      <c r="T2560" s="11"/>
    </row>
    <row r="2561" ht="15">
      <c r="T2561" s="11"/>
    </row>
    <row r="2562" ht="15">
      <c r="T2562" s="11"/>
    </row>
    <row r="2563" ht="15">
      <c r="T2563" s="11"/>
    </row>
    <row r="2564" ht="15">
      <c r="T2564" s="11"/>
    </row>
    <row r="2565" ht="15">
      <c r="T2565" s="11"/>
    </row>
    <row r="2566" ht="15">
      <c r="T2566" s="11"/>
    </row>
    <row r="2567" ht="15">
      <c r="T2567" s="11"/>
    </row>
    <row r="2568" ht="15">
      <c r="T2568" s="11"/>
    </row>
    <row r="2569" ht="15">
      <c r="T2569" s="11"/>
    </row>
    <row r="2570" ht="15">
      <c r="T2570" s="11"/>
    </row>
    <row r="2571" ht="15">
      <c r="T2571" s="11"/>
    </row>
    <row r="2572" ht="15">
      <c r="T2572" s="11"/>
    </row>
    <row r="2573" ht="15">
      <c r="T2573" s="11"/>
    </row>
    <row r="2574" ht="15">
      <c r="T2574" s="11"/>
    </row>
    <row r="2575" ht="15">
      <c r="T2575" s="11"/>
    </row>
    <row r="2576" ht="15">
      <c r="T2576" s="11"/>
    </row>
    <row r="2577" ht="15">
      <c r="T2577" s="11"/>
    </row>
    <row r="2578" ht="15">
      <c r="T2578" s="11"/>
    </row>
    <row r="2579" ht="15">
      <c r="T2579" s="11"/>
    </row>
    <row r="2580" ht="15">
      <c r="T2580" s="11"/>
    </row>
    <row r="2581" ht="15">
      <c r="T2581" s="11"/>
    </row>
    <row r="2582" ht="15">
      <c r="T2582" s="11"/>
    </row>
    <row r="2583" ht="15">
      <c r="T2583" s="11"/>
    </row>
    <row r="2584" ht="15">
      <c r="T2584" s="11"/>
    </row>
    <row r="2585" ht="15">
      <c r="T2585" s="11"/>
    </row>
    <row r="2586" ht="15">
      <c r="T2586" s="11"/>
    </row>
    <row r="2587" ht="15">
      <c r="T2587" s="11"/>
    </row>
    <row r="2588" ht="15">
      <c r="T2588" s="11"/>
    </row>
    <row r="2589" ht="15">
      <c r="T2589" s="11"/>
    </row>
    <row r="2590" ht="15">
      <c r="T2590" s="11"/>
    </row>
    <row r="2591" ht="15">
      <c r="T2591" s="11"/>
    </row>
    <row r="2592" ht="15">
      <c r="T2592" s="11"/>
    </row>
    <row r="2593" ht="15">
      <c r="T2593" s="11"/>
    </row>
    <row r="2594" ht="15">
      <c r="T2594" s="11"/>
    </row>
    <row r="2595" ht="15">
      <c r="T2595" s="11"/>
    </row>
    <row r="2596" ht="15">
      <c r="T2596" s="11"/>
    </row>
    <row r="2597" ht="15">
      <c r="T2597" s="11"/>
    </row>
    <row r="2598" ht="15">
      <c r="T2598" s="11"/>
    </row>
    <row r="2599" ht="15">
      <c r="T2599" s="11"/>
    </row>
    <row r="2600" ht="15">
      <c r="T2600" s="11"/>
    </row>
    <row r="2601" ht="15">
      <c r="T2601" s="11"/>
    </row>
    <row r="2602" ht="15">
      <c r="T2602" s="11"/>
    </row>
    <row r="2603" ht="15">
      <c r="T2603" s="11"/>
    </row>
    <row r="2604" ht="15">
      <c r="T2604" s="11"/>
    </row>
    <row r="2605" ht="15">
      <c r="T2605" s="11"/>
    </row>
    <row r="2606" ht="15">
      <c r="T2606" s="11"/>
    </row>
    <row r="2607" ht="15">
      <c r="T2607" s="11"/>
    </row>
    <row r="2608" ht="15">
      <c r="T2608" s="11"/>
    </row>
    <row r="2609" ht="15">
      <c r="T2609" s="11"/>
    </row>
    <row r="2610" ht="15">
      <c r="T2610" s="11"/>
    </row>
    <row r="2611" ht="15">
      <c r="T2611" s="11"/>
    </row>
    <row r="2612" ht="15">
      <c r="T2612" s="11"/>
    </row>
    <row r="2613" ht="15">
      <c r="T2613" s="11"/>
    </row>
    <row r="2614" ht="15">
      <c r="T2614" s="11"/>
    </row>
    <row r="2615" ht="15">
      <c r="T2615" s="11"/>
    </row>
    <row r="2616" ht="15">
      <c r="T2616" s="11"/>
    </row>
    <row r="2617" ht="15">
      <c r="T2617" s="11"/>
    </row>
    <row r="2618" ht="15">
      <c r="T2618" s="11"/>
    </row>
    <row r="2619" ht="15">
      <c r="T2619" s="11"/>
    </row>
    <row r="2620" ht="15">
      <c r="T2620" s="11"/>
    </row>
    <row r="2621" ht="15">
      <c r="T2621" s="11"/>
    </row>
    <row r="2622" ht="15">
      <c r="T2622" s="11"/>
    </row>
    <row r="2623" ht="15">
      <c r="T2623" s="11"/>
    </row>
    <row r="2624" ht="15">
      <c r="T2624" s="11"/>
    </row>
    <row r="2625" ht="15">
      <c r="T2625" s="11"/>
    </row>
    <row r="2626" ht="15">
      <c r="T2626" s="11"/>
    </row>
    <row r="2627" ht="15">
      <c r="T2627" s="11"/>
    </row>
    <row r="2628" ht="15">
      <c r="T2628" s="11"/>
    </row>
    <row r="2629" ht="15">
      <c r="T2629" s="11"/>
    </row>
    <row r="2630" ht="15">
      <c r="T2630" s="11"/>
    </row>
    <row r="2631" ht="15">
      <c r="T2631" s="11"/>
    </row>
    <row r="2632" ht="15">
      <c r="T2632" s="11"/>
    </row>
    <row r="2633" ht="15">
      <c r="T2633" s="11"/>
    </row>
    <row r="2634" ht="15">
      <c r="T2634" s="11"/>
    </row>
    <row r="2635" ht="15">
      <c r="T2635" s="11"/>
    </row>
    <row r="2636" ht="15">
      <c r="T2636" s="11"/>
    </row>
    <row r="2637" ht="15">
      <c r="T2637" s="11"/>
    </row>
    <row r="2638" ht="15">
      <c r="T2638" s="11"/>
    </row>
    <row r="2639" ht="15">
      <c r="T2639" s="11"/>
    </row>
    <row r="2640" ht="15">
      <c r="T2640" s="11"/>
    </row>
    <row r="2641" ht="15">
      <c r="T2641" s="11"/>
    </row>
    <row r="2642" ht="15">
      <c r="T2642" s="11"/>
    </row>
    <row r="2643" ht="15">
      <c r="T2643" s="11"/>
    </row>
    <row r="2644" ht="15">
      <c r="T2644" s="11"/>
    </row>
    <row r="2645" ht="15">
      <c r="T2645" s="11"/>
    </row>
    <row r="2646" ht="15">
      <c r="T2646" s="11"/>
    </row>
    <row r="2647" ht="15">
      <c r="T2647" s="11"/>
    </row>
    <row r="2648" ht="15">
      <c r="T2648" s="11"/>
    </row>
    <row r="2649" ht="15">
      <c r="T2649" s="11"/>
    </row>
    <row r="2650" ht="15">
      <c r="T2650" s="11"/>
    </row>
    <row r="2651" ht="15">
      <c r="T2651" s="11"/>
    </row>
    <row r="2652" ht="15">
      <c r="T2652" s="11"/>
    </row>
    <row r="2653" ht="15">
      <c r="T2653" s="11"/>
    </row>
    <row r="2654" ht="15">
      <c r="T2654" s="11"/>
    </row>
    <row r="2655" ht="15">
      <c r="T2655" s="11"/>
    </row>
    <row r="2656" ht="15">
      <c r="T2656" s="11"/>
    </row>
    <row r="2657" ht="15">
      <c r="T2657" s="11"/>
    </row>
    <row r="2658" ht="15">
      <c r="T2658" s="11"/>
    </row>
    <row r="2659" ht="15">
      <c r="T2659" s="11"/>
    </row>
    <row r="2660" ht="15">
      <c r="T2660" s="11"/>
    </row>
    <row r="2661" ht="15">
      <c r="T2661" s="11"/>
    </row>
    <row r="2662" ht="15">
      <c r="T2662" s="11"/>
    </row>
    <row r="2663" ht="15">
      <c r="T2663" s="11"/>
    </row>
    <row r="2664" ht="15">
      <c r="T2664" s="11"/>
    </row>
    <row r="2665" ht="15">
      <c r="T2665" s="11"/>
    </row>
    <row r="2666" ht="15">
      <c r="T2666" s="11"/>
    </row>
    <row r="2667" ht="15">
      <c r="T2667" s="11"/>
    </row>
    <row r="2668" ht="15">
      <c r="T2668" s="11"/>
    </row>
    <row r="2669" ht="15">
      <c r="T2669" s="11"/>
    </row>
    <row r="2670" ht="15">
      <c r="T2670" s="11"/>
    </row>
    <row r="2671" ht="15">
      <c r="T2671" s="11"/>
    </row>
    <row r="2672" ht="15">
      <c r="T2672" s="11"/>
    </row>
    <row r="2673" ht="15">
      <c r="T2673" s="11"/>
    </row>
    <row r="2674" ht="15">
      <c r="T2674" s="11"/>
    </row>
    <row r="2675" ht="15">
      <c r="T2675" s="11"/>
    </row>
    <row r="2676" ht="15">
      <c r="T2676" s="11"/>
    </row>
    <row r="2677" ht="15">
      <c r="T2677" s="11"/>
    </row>
    <row r="2678" ht="15">
      <c r="T2678" s="11"/>
    </row>
    <row r="2679" ht="15">
      <c r="T2679" s="11"/>
    </row>
    <row r="2680" ht="15">
      <c r="T2680" s="11"/>
    </row>
    <row r="2681" ht="15">
      <c r="T2681" s="11"/>
    </row>
    <row r="2682" ht="15">
      <c r="T2682" s="11"/>
    </row>
    <row r="2683" ht="15">
      <c r="T2683" s="11"/>
    </row>
    <row r="2684" ht="15">
      <c r="T2684" s="11"/>
    </row>
    <row r="2685" ht="15">
      <c r="T2685" s="11"/>
    </row>
    <row r="2686" ht="15">
      <c r="T2686" s="11"/>
    </row>
    <row r="2687" ht="15">
      <c r="T2687" s="11"/>
    </row>
    <row r="2688" ht="15">
      <c r="T2688" s="11"/>
    </row>
    <row r="2689" ht="15">
      <c r="T2689" s="11"/>
    </row>
    <row r="2690" ht="15">
      <c r="T2690" s="11"/>
    </row>
    <row r="2691" ht="15">
      <c r="T2691" s="11"/>
    </row>
    <row r="2692" ht="15">
      <c r="T2692" s="11"/>
    </row>
    <row r="2693" ht="15">
      <c r="T2693" s="11"/>
    </row>
    <row r="2694" ht="15">
      <c r="T2694" s="11"/>
    </row>
    <row r="2695" ht="15">
      <c r="T2695" s="11"/>
    </row>
    <row r="2696" ht="15">
      <c r="T2696" s="11"/>
    </row>
    <row r="2697" ht="15">
      <c r="T2697" s="11"/>
    </row>
    <row r="2698" ht="15">
      <c r="T2698" s="11"/>
    </row>
    <row r="2699" ht="15">
      <c r="T2699" s="11"/>
    </row>
    <row r="2700" ht="15">
      <c r="T2700" s="11"/>
    </row>
    <row r="2701" ht="15">
      <c r="T2701" s="11"/>
    </row>
    <row r="2702" ht="15">
      <c r="T2702" s="11"/>
    </row>
    <row r="2703" ht="15">
      <c r="T2703" s="11"/>
    </row>
    <row r="2704" ht="15">
      <c r="T2704" s="11"/>
    </row>
    <row r="2705" ht="15">
      <c r="T2705" s="11"/>
    </row>
    <row r="2706" ht="15">
      <c r="T2706" s="11"/>
    </row>
    <row r="2707" ht="15">
      <c r="T2707" s="11"/>
    </row>
    <row r="2708" ht="15">
      <c r="T2708" s="11"/>
    </row>
    <row r="2709" ht="15">
      <c r="T2709" s="11"/>
    </row>
    <row r="2710" ht="15">
      <c r="T2710" s="11"/>
    </row>
    <row r="2711" ht="15">
      <c r="T2711" s="11"/>
    </row>
    <row r="2712" ht="15">
      <c r="T2712" s="11"/>
    </row>
    <row r="2713" ht="15">
      <c r="T2713" s="11"/>
    </row>
    <row r="2714" ht="15">
      <c r="T2714" s="11"/>
    </row>
    <row r="2715" ht="15">
      <c r="T2715" s="11"/>
    </row>
    <row r="2716" ht="15">
      <c r="T2716" s="11"/>
    </row>
    <row r="2717" ht="15">
      <c r="T2717" s="11"/>
    </row>
    <row r="2718" ht="15">
      <c r="T2718" s="11"/>
    </row>
    <row r="2719" ht="15">
      <c r="T2719" s="11"/>
    </row>
    <row r="2720" ht="15">
      <c r="T2720" s="11"/>
    </row>
    <row r="2721" ht="15">
      <c r="T2721" s="11"/>
    </row>
    <row r="2722" ht="15">
      <c r="T2722" s="11"/>
    </row>
    <row r="2723" ht="15">
      <c r="T2723" s="11"/>
    </row>
    <row r="2724" ht="15">
      <c r="T2724" s="11"/>
    </row>
    <row r="2725" ht="15">
      <c r="T2725" s="11"/>
    </row>
    <row r="2726" ht="15">
      <c r="T2726" s="11"/>
    </row>
    <row r="2727" ht="15">
      <c r="T2727" s="11"/>
    </row>
    <row r="2728" ht="15">
      <c r="T2728" s="11"/>
    </row>
    <row r="2729" ht="15">
      <c r="T2729" s="11"/>
    </row>
    <row r="2730" ht="15">
      <c r="T2730" s="11"/>
    </row>
    <row r="2731" ht="15">
      <c r="T2731" s="11"/>
    </row>
    <row r="2732" ht="15">
      <c r="T2732" s="11"/>
    </row>
    <row r="2733" ht="15">
      <c r="T2733" s="11"/>
    </row>
    <row r="2734" ht="15">
      <c r="T2734" s="11"/>
    </row>
    <row r="2735" ht="15">
      <c r="T2735" s="11"/>
    </row>
    <row r="2736" ht="15">
      <c r="T2736" s="11"/>
    </row>
    <row r="2737" ht="15">
      <c r="T2737" s="11"/>
    </row>
    <row r="2738" ht="15">
      <c r="T2738" s="11"/>
    </row>
    <row r="2739" ht="15">
      <c r="T2739" s="11"/>
    </row>
    <row r="2740" ht="15">
      <c r="T2740" s="11"/>
    </row>
    <row r="2741" ht="15">
      <c r="T2741" s="11"/>
    </row>
    <row r="2742" ht="15">
      <c r="T2742" s="11"/>
    </row>
    <row r="2743" ht="15">
      <c r="T2743" s="11"/>
    </row>
    <row r="2744" ht="15">
      <c r="T2744" s="11"/>
    </row>
    <row r="2745" ht="15">
      <c r="T2745" s="11"/>
    </row>
    <row r="2746" ht="15">
      <c r="T2746" s="11"/>
    </row>
    <row r="2747" ht="15">
      <c r="T2747" s="11"/>
    </row>
    <row r="2748" ht="15">
      <c r="T2748" s="11"/>
    </row>
    <row r="2749" ht="15">
      <c r="T2749" s="11"/>
    </row>
    <row r="2750" ht="15">
      <c r="T2750" s="11"/>
    </row>
    <row r="2751" ht="15">
      <c r="T2751" s="11"/>
    </row>
    <row r="2752" ht="15">
      <c r="T2752" s="11"/>
    </row>
    <row r="2753" ht="15">
      <c r="T2753" s="11"/>
    </row>
    <row r="2754" ht="15">
      <c r="T2754" s="11"/>
    </row>
    <row r="2755" ht="15">
      <c r="T2755" s="11"/>
    </row>
    <row r="2756" ht="15">
      <c r="T2756" s="11"/>
    </row>
    <row r="2757" ht="15">
      <c r="T2757" s="11"/>
    </row>
    <row r="2758" ht="15">
      <c r="T2758" s="11"/>
    </row>
    <row r="2759" ht="15">
      <c r="T2759" s="11"/>
    </row>
    <row r="2760" ht="15">
      <c r="T2760" s="11"/>
    </row>
    <row r="2761" ht="15">
      <c r="T2761" s="11"/>
    </row>
    <row r="2762" ht="15">
      <c r="T2762" s="11"/>
    </row>
    <row r="2763" ht="15">
      <c r="T2763" s="11"/>
    </row>
    <row r="2764" ht="15">
      <c r="T2764" s="11"/>
    </row>
    <row r="2765" ht="15">
      <c r="T2765" s="11"/>
    </row>
    <row r="2766" ht="15">
      <c r="T2766" s="11"/>
    </row>
    <row r="2767" ht="15">
      <c r="T2767" s="11"/>
    </row>
    <row r="2768" ht="15">
      <c r="T2768" s="11"/>
    </row>
    <row r="2769" ht="15">
      <c r="T2769" s="11"/>
    </row>
    <row r="2770" ht="15">
      <c r="T2770" s="11"/>
    </row>
    <row r="2771" ht="15">
      <c r="T2771" s="11"/>
    </row>
    <row r="2772" ht="15">
      <c r="T2772" s="11"/>
    </row>
    <row r="2773" ht="15">
      <c r="T2773" s="11"/>
    </row>
    <row r="2774" ht="15">
      <c r="T2774" s="11"/>
    </row>
    <row r="2775" ht="15">
      <c r="T2775" s="11"/>
    </row>
    <row r="2776" ht="15">
      <c r="T2776" s="11"/>
    </row>
    <row r="2777" ht="15">
      <c r="T2777" s="11"/>
    </row>
    <row r="2778" ht="15">
      <c r="T2778" s="11"/>
    </row>
    <row r="2779" ht="15">
      <c r="T2779" s="11"/>
    </row>
    <row r="2780" ht="15">
      <c r="T2780" s="11"/>
    </row>
    <row r="2781" ht="15">
      <c r="T2781" s="11"/>
    </row>
    <row r="2782" ht="15">
      <c r="T2782" s="11"/>
    </row>
    <row r="2783" ht="15">
      <c r="T2783" s="11"/>
    </row>
    <row r="2784" ht="15">
      <c r="T2784" s="11"/>
    </row>
    <row r="2785" ht="15">
      <c r="T2785" s="11"/>
    </row>
    <row r="2786" ht="15">
      <c r="T2786" s="11"/>
    </row>
    <row r="2787" ht="15">
      <c r="T2787" s="11"/>
    </row>
    <row r="2788" ht="15">
      <c r="T2788" s="11"/>
    </row>
    <row r="2789" ht="15">
      <c r="T2789" s="11"/>
    </row>
    <row r="2790" ht="15">
      <c r="T2790" s="11"/>
    </row>
    <row r="2791" ht="15">
      <c r="T2791" s="11"/>
    </row>
    <row r="2792" ht="15">
      <c r="T2792" s="11"/>
    </row>
    <row r="2793" ht="15">
      <c r="T2793" s="11"/>
    </row>
    <row r="2794" ht="15">
      <c r="T2794" s="11"/>
    </row>
    <row r="2795" ht="15">
      <c r="T2795" s="11"/>
    </row>
    <row r="2796" ht="15">
      <c r="T2796" s="11"/>
    </row>
    <row r="2797" ht="15">
      <c r="T2797" s="11"/>
    </row>
    <row r="2798" ht="15">
      <c r="T2798" s="11"/>
    </row>
    <row r="2799" ht="15">
      <c r="T2799" s="11"/>
    </row>
    <row r="2800" ht="15">
      <c r="T2800" s="11"/>
    </row>
    <row r="2801" ht="15">
      <c r="T2801" s="11"/>
    </row>
    <row r="2802" ht="15">
      <c r="T2802" s="11"/>
    </row>
    <row r="2803" ht="15">
      <c r="T2803" s="11"/>
    </row>
    <row r="2804" ht="15">
      <c r="T2804" s="11"/>
    </row>
    <row r="2805" ht="15">
      <c r="T2805" s="11"/>
    </row>
    <row r="2806" ht="15">
      <c r="T2806" s="11"/>
    </row>
    <row r="2807" ht="15">
      <c r="T2807" s="11"/>
    </row>
    <row r="2808" ht="15">
      <c r="T2808" s="11"/>
    </row>
    <row r="2809" ht="15">
      <c r="T2809" s="11"/>
    </row>
    <row r="2810" ht="15">
      <c r="T2810" s="11"/>
    </row>
    <row r="2811" ht="15">
      <c r="T2811" s="11"/>
    </row>
    <row r="2812" ht="15">
      <c r="T2812" s="11"/>
    </row>
    <row r="2813" ht="15">
      <c r="T2813" s="11"/>
    </row>
    <row r="2814" ht="15">
      <c r="T2814" s="11"/>
    </row>
    <row r="2815" ht="15">
      <c r="T2815" s="11"/>
    </row>
    <row r="2816" ht="15">
      <c r="T2816" s="11"/>
    </row>
    <row r="2817" ht="15">
      <c r="T2817" s="11"/>
    </row>
    <row r="2818" ht="15">
      <c r="T2818" s="11"/>
    </row>
    <row r="2819" ht="15">
      <c r="T2819" s="11"/>
    </row>
    <row r="2820" ht="15">
      <c r="T2820" s="11"/>
    </row>
    <row r="2821" ht="15">
      <c r="T2821" s="11"/>
    </row>
    <row r="2822" ht="15">
      <c r="T2822" s="11"/>
    </row>
    <row r="2823" ht="15">
      <c r="T2823" s="11"/>
    </row>
    <row r="2824" ht="15">
      <c r="T2824" s="11"/>
    </row>
    <row r="2825" ht="15">
      <c r="T2825" s="11"/>
    </row>
    <row r="2826" ht="15">
      <c r="T2826" s="11"/>
    </row>
    <row r="2827" ht="15">
      <c r="T2827" s="11"/>
    </row>
    <row r="2828" ht="15">
      <c r="T2828" s="11"/>
    </row>
    <row r="2829" ht="15">
      <c r="T2829" s="11"/>
    </row>
    <row r="2830" ht="15">
      <c r="T2830" s="11"/>
    </row>
    <row r="2831" ht="15">
      <c r="T2831" s="11"/>
    </row>
    <row r="2832" ht="15">
      <c r="T2832" s="11"/>
    </row>
    <row r="2833" ht="15">
      <c r="T2833" s="11"/>
    </row>
    <row r="2834" ht="15">
      <c r="T2834" s="11"/>
    </row>
    <row r="2835" ht="15">
      <c r="T2835" s="11"/>
    </row>
    <row r="2836" ht="15">
      <c r="T2836" s="11"/>
    </row>
    <row r="2837" ht="15">
      <c r="T2837" s="11"/>
    </row>
    <row r="2838" ht="15">
      <c r="T2838" s="11"/>
    </row>
    <row r="2839" ht="15">
      <c r="T2839" s="11"/>
    </row>
    <row r="2840" ht="15">
      <c r="T2840" s="11"/>
    </row>
    <row r="2841" ht="15">
      <c r="T2841" s="11"/>
    </row>
    <row r="2842" ht="15">
      <c r="T2842" s="11"/>
    </row>
    <row r="2843" ht="15">
      <c r="T2843" s="11"/>
    </row>
    <row r="2844" ht="15">
      <c r="T2844" s="11"/>
    </row>
    <row r="2845" ht="15">
      <c r="T2845" s="11"/>
    </row>
    <row r="2846" ht="15">
      <c r="T2846" s="11"/>
    </row>
    <row r="2847" ht="15">
      <c r="T2847" s="11"/>
    </row>
    <row r="2848" ht="15">
      <c r="T2848" s="11"/>
    </row>
    <row r="2849" ht="15">
      <c r="T2849" s="11"/>
    </row>
    <row r="2850" ht="15">
      <c r="T2850" s="11"/>
    </row>
    <row r="2851" ht="15">
      <c r="T2851" s="11"/>
    </row>
    <row r="2852" ht="15">
      <c r="T2852" s="11"/>
    </row>
    <row r="2853" ht="15">
      <c r="T2853" s="11"/>
    </row>
    <row r="2854" ht="15">
      <c r="T2854" s="11"/>
    </row>
    <row r="2855" ht="15">
      <c r="T2855" s="11"/>
    </row>
    <row r="2856" ht="15">
      <c r="T2856" s="11"/>
    </row>
    <row r="2857" ht="15">
      <c r="T2857" s="11"/>
    </row>
    <row r="2858" ht="15">
      <c r="T2858" s="11"/>
    </row>
    <row r="2859" ht="15">
      <c r="T2859" s="11"/>
    </row>
    <row r="2860" ht="15">
      <c r="T2860" s="11"/>
    </row>
    <row r="2861" ht="15">
      <c r="T2861" s="11"/>
    </row>
    <row r="2862" ht="15">
      <c r="T2862" s="11"/>
    </row>
    <row r="2863" ht="15">
      <c r="T2863" s="11"/>
    </row>
    <row r="2864" ht="15">
      <c r="T2864" s="11"/>
    </row>
    <row r="2865" ht="15">
      <c r="T2865" s="11"/>
    </row>
    <row r="2866" ht="15">
      <c r="T2866" s="11"/>
    </row>
    <row r="2867" ht="15">
      <c r="T2867" s="11"/>
    </row>
    <row r="2868" ht="15">
      <c r="T2868" s="11"/>
    </row>
    <row r="2869" ht="15">
      <c r="T2869" s="11"/>
    </row>
    <row r="2870" ht="15">
      <c r="T2870" s="11"/>
    </row>
    <row r="2871" ht="15">
      <c r="T2871" s="11"/>
    </row>
    <row r="2872" ht="15">
      <c r="T2872" s="11"/>
    </row>
    <row r="2873" ht="15">
      <c r="T2873" s="11"/>
    </row>
    <row r="2874" ht="15">
      <c r="T2874" s="11"/>
    </row>
    <row r="2875" ht="15">
      <c r="T2875" s="11"/>
    </row>
    <row r="2876" ht="15">
      <c r="T2876" s="11"/>
    </row>
    <row r="2877" ht="15">
      <c r="T2877" s="11"/>
    </row>
    <row r="2878" ht="15">
      <c r="T2878" s="11"/>
    </row>
    <row r="2879" ht="15">
      <c r="T2879" s="11"/>
    </row>
    <row r="2880" ht="15">
      <c r="T2880" s="11"/>
    </row>
    <row r="2881" ht="15">
      <c r="T2881" s="11"/>
    </row>
    <row r="2882" ht="15">
      <c r="T2882" s="11"/>
    </row>
    <row r="2883" ht="15">
      <c r="T2883" s="11"/>
    </row>
    <row r="2884" ht="15">
      <c r="T2884" s="11"/>
    </row>
    <row r="2885" ht="15">
      <c r="T2885" s="11"/>
    </row>
    <row r="2886" ht="15">
      <c r="T2886" s="11"/>
    </row>
    <row r="2887" ht="15">
      <c r="T2887" s="11"/>
    </row>
    <row r="2888" ht="15">
      <c r="T2888" s="11"/>
    </row>
    <row r="2889" ht="15">
      <c r="T2889" s="11"/>
    </row>
    <row r="2890" ht="15">
      <c r="T2890" s="11"/>
    </row>
    <row r="2891" ht="15">
      <c r="T2891" s="11"/>
    </row>
    <row r="2892" ht="15">
      <c r="T2892" s="11"/>
    </row>
    <row r="2893" ht="15">
      <c r="T2893" s="11"/>
    </row>
    <row r="2894" ht="15">
      <c r="T2894" s="11"/>
    </row>
    <row r="2895" ht="15">
      <c r="T2895" s="11"/>
    </row>
    <row r="2896" ht="15">
      <c r="T2896" s="11"/>
    </row>
    <row r="2897" ht="15">
      <c r="T2897" s="11"/>
    </row>
    <row r="2898" ht="15">
      <c r="T2898" s="11"/>
    </row>
    <row r="2899" ht="15">
      <c r="T2899" s="11"/>
    </row>
    <row r="2900" ht="15">
      <c r="T2900" s="11"/>
    </row>
    <row r="2901" ht="15">
      <c r="T2901" s="11"/>
    </row>
    <row r="2902" ht="15">
      <c r="T2902" s="11"/>
    </row>
    <row r="2903" ht="15">
      <c r="T2903" s="11"/>
    </row>
    <row r="2904" ht="15">
      <c r="T2904" s="11"/>
    </row>
    <row r="2905" ht="15">
      <c r="T2905" s="11"/>
    </row>
    <row r="2906" ht="15">
      <c r="T2906" s="11"/>
    </row>
    <row r="2907" ht="15">
      <c r="T2907" s="11"/>
    </row>
    <row r="2908" ht="15">
      <c r="T2908" s="11"/>
    </row>
    <row r="2909" ht="15">
      <c r="T2909" s="11"/>
    </row>
    <row r="2910" ht="15">
      <c r="T2910" s="11"/>
    </row>
    <row r="2911" ht="15">
      <c r="T2911" s="11"/>
    </row>
    <row r="2912" ht="15">
      <c r="T2912" s="11"/>
    </row>
    <row r="2913" ht="15">
      <c r="T2913" s="11"/>
    </row>
    <row r="2914" ht="15">
      <c r="T2914" s="11"/>
    </row>
    <row r="2915" ht="15">
      <c r="T2915" s="11"/>
    </row>
    <row r="2916" ht="15">
      <c r="T2916" s="11"/>
    </row>
    <row r="2917" ht="15">
      <c r="T2917" s="11"/>
    </row>
    <row r="2918" ht="15">
      <c r="T2918" s="11"/>
    </row>
    <row r="2919" ht="15">
      <c r="T2919" s="11"/>
    </row>
    <row r="2920" ht="15">
      <c r="T2920" s="11"/>
    </row>
    <row r="2921" ht="15">
      <c r="T2921" s="11"/>
    </row>
    <row r="2922" ht="15">
      <c r="T2922" s="11"/>
    </row>
    <row r="2923" ht="15">
      <c r="T2923" s="11"/>
    </row>
    <row r="2924" ht="15">
      <c r="T2924" s="11"/>
    </row>
    <row r="2925" ht="15">
      <c r="T2925" s="11"/>
    </row>
    <row r="2926" ht="15">
      <c r="T2926" s="11"/>
    </row>
    <row r="2927" ht="15">
      <c r="T2927" s="11"/>
    </row>
    <row r="2928" ht="15">
      <c r="T2928" s="11"/>
    </row>
    <row r="2929" ht="15">
      <c r="T2929" s="11"/>
    </row>
    <row r="2930" ht="15">
      <c r="T2930" s="11"/>
    </row>
    <row r="2931" ht="15">
      <c r="T2931" s="11"/>
    </row>
    <row r="2932" ht="15">
      <c r="T2932" s="11"/>
    </row>
    <row r="2933" ht="15">
      <c r="T2933" s="11"/>
    </row>
    <row r="2934" ht="15">
      <c r="T2934" s="11"/>
    </row>
    <row r="2935" ht="15">
      <c r="T2935" s="11"/>
    </row>
    <row r="2936" ht="15">
      <c r="T2936" s="11"/>
    </row>
    <row r="2937" ht="15">
      <c r="T2937" s="11"/>
    </row>
    <row r="2938" ht="15">
      <c r="T2938" s="11"/>
    </row>
    <row r="2939" ht="15">
      <c r="T2939" s="11"/>
    </row>
    <row r="2940" ht="15">
      <c r="T2940" s="11"/>
    </row>
    <row r="2941" ht="15">
      <c r="T2941" s="11"/>
    </row>
    <row r="2942" ht="15">
      <c r="T2942" s="11"/>
    </row>
    <row r="2943" ht="15">
      <c r="T2943" s="11"/>
    </row>
    <row r="2944" ht="15">
      <c r="T2944" s="11"/>
    </row>
    <row r="2945" ht="15">
      <c r="T2945" s="11"/>
    </row>
    <row r="2946" ht="15">
      <c r="T2946" s="11"/>
    </row>
    <row r="2947" ht="15">
      <c r="T2947" s="11"/>
    </row>
    <row r="2948" ht="15">
      <c r="T2948" s="11"/>
    </row>
    <row r="2949" ht="15">
      <c r="T2949" s="11"/>
    </row>
    <row r="2950" ht="15">
      <c r="T2950" s="11"/>
    </row>
    <row r="2951" ht="15">
      <c r="T2951" s="11"/>
    </row>
    <row r="2952" ht="15">
      <c r="T2952" s="11"/>
    </row>
    <row r="2953" ht="15">
      <c r="T2953" s="11"/>
    </row>
    <row r="2954" ht="15">
      <c r="T2954" s="11"/>
    </row>
    <row r="2955" ht="15">
      <c r="T2955" s="11"/>
    </row>
    <row r="2956" ht="15">
      <c r="T2956" s="11"/>
    </row>
    <row r="2957" ht="15">
      <c r="T2957" s="11"/>
    </row>
    <row r="2958" ht="15">
      <c r="T2958" s="11"/>
    </row>
    <row r="2959" ht="15">
      <c r="T2959" s="11"/>
    </row>
    <row r="2960" ht="15">
      <c r="T2960" s="11"/>
    </row>
    <row r="2961" ht="15">
      <c r="T2961" s="11"/>
    </row>
    <row r="2962" ht="15">
      <c r="T2962" s="11"/>
    </row>
    <row r="2963" ht="15">
      <c r="T2963" s="11"/>
    </row>
    <row r="2964" ht="15">
      <c r="T2964" s="11"/>
    </row>
    <row r="2965" ht="15">
      <c r="T2965" s="11"/>
    </row>
    <row r="2966" ht="15">
      <c r="T2966" s="11"/>
    </row>
    <row r="2967" ht="15">
      <c r="T2967" s="11"/>
    </row>
    <row r="2968" ht="15">
      <c r="T2968" s="11"/>
    </row>
    <row r="2969" ht="15">
      <c r="T2969" s="11"/>
    </row>
    <row r="2970" ht="15">
      <c r="T2970" s="11"/>
    </row>
    <row r="2971" ht="15">
      <c r="T2971" s="11"/>
    </row>
    <row r="2972" ht="15">
      <c r="T2972" s="11"/>
    </row>
    <row r="2973" ht="15">
      <c r="T2973" s="11"/>
    </row>
    <row r="2974" ht="15">
      <c r="T2974" s="11"/>
    </row>
    <row r="2975" ht="15">
      <c r="T2975" s="11"/>
    </row>
    <row r="2976" ht="15">
      <c r="T2976" s="11"/>
    </row>
    <row r="2977" ht="15">
      <c r="T2977" s="11"/>
    </row>
    <row r="2978" ht="15">
      <c r="T2978" s="11"/>
    </row>
    <row r="2979" ht="15">
      <c r="T2979" s="11"/>
    </row>
    <row r="2980" ht="15">
      <c r="T2980" s="11"/>
    </row>
    <row r="2981" ht="15">
      <c r="T2981" s="11"/>
    </row>
    <row r="2982" ht="15">
      <c r="T2982" s="11"/>
    </row>
    <row r="2983" ht="15">
      <c r="T2983" s="11"/>
    </row>
    <row r="2984" ht="15">
      <c r="T2984" s="11"/>
    </row>
    <row r="2985" ht="15">
      <c r="T2985" s="11"/>
    </row>
    <row r="2986" ht="15">
      <c r="T2986" s="11"/>
    </row>
    <row r="2987" ht="15">
      <c r="T2987" s="11"/>
    </row>
    <row r="2988" ht="15">
      <c r="T2988" s="11"/>
    </row>
    <row r="2989" ht="15">
      <c r="T2989" s="11"/>
    </row>
    <row r="2990" ht="15">
      <c r="T2990" s="11"/>
    </row>
    <row r="2991" ht="15">
      <c r="T2991" s="11"/>
    </row>
    <row r="2992" ht="15">
      <c r="T2992" s="11"/>
    </row>
    <row r="2993" ht="15">
      <c r="T2993" s="11"/>
    </row>
    <row r="2994" ht="15">
      <c r="T2994" s="11"/>
    </row>
    <row r="2995" ht="15">
      <c r="T2995" s="11"/>
    </row>
    <row r="2996" ht="15">
      <c r="T2996" s="11"/>
    </row>
    <row r="2997" ht="15">
      <c r="T2997" s="11"/>
    </row>
    <row r="2998" ht="15">
      <c r="T2998" s="11"/>
    </row>
    <row r="2999" ht="15">
      <c r="T2999" s="11"/>
    </row>
    <row r="3000" ht="15">
      <c r="T3000" s="11"/>
    </row>
    <row r="3001" ht="15">
      <c r="T3001" s="11"/>
    </row>
    <row r="3002" ht="15">
      <c r="T3002" s="11"/>
    </row>
    <row r="3003" ht="15">
      <c r="T3003" s="11"/>
    </row>
    <row r="3004" ht="15">
      <c r="T3004" s="11"/>
    </row>
    <row r="3005" ht="15">
      <c r="T3005" s="11"/>
    </row>
    <row r="3006" ht="15">
      <c r="T3006" s="11"/>
    </row>
    <row r="3007" ht="15">
      <c r="T3007" s="11"/>
    </row>
    <row r="3008" ht="15">
      <c r="T3008" s="11"/>
    </row>
    <row r="3009" ht="15">
      <c r="T3009" s="11"/>
    </row>
    <row r="3010" ht="15">
      <c r="T3010" s="11"/>
    </row>
    <row r="3011" ht="15">
      <c r="T3011" s="11"/>
    </row>
    <row r="3012" ht="15">
      <c r="T3012" s="11"/>
    </row>
    <row r="3013" ht="15">
      <c r="T3013" s="11"/>
    </row>
    <row r="3014" ht="15">
      <c r="T3014" s="11"/>
    </row>
    <row r="3015" ht="15">
      <c r="T3015" s="11"/>
    </row>
    <row r="3016" ht="15">
      <c r="T3016" s="11"/>
    </row>
    <row r="3017" ht="15">
      <c r="T3017" s="11"/>
    </row>
    <row r="3018" ht="15">
      <c r="T3018" s="11"/>
    </row>
    <row r="3019" ht="15">
      <c r="T3019" s="11"/>
    </row>
    <row r="3020" ht="15">
      <c r="T3020" s="11"/>
    </row>
    <row r="3021" ht="15">
      <c r="T3021" s="11"/>
    </row>
    <row r="3022" ht="15">
      <c r="T3022" s="11"/>
    </row>
    <row r="3023" ht="15">
      <c r="T3023" s="11"/>
    </row>
    <row r="3024" ht="15">
      <c r="T3024" s="11"/>
    </row>
    <row r="3025" ht="15">
      <c r="T3025" s="11"/>
    </row>
    <row r="3026" ht="15">
      <c r="T3026" s="11"/>
    </row>
    <row r="3027" ht="15">
      <c r="T3027" s="11"/>
    </row>
    <row r="3028" ht="15">
      <c r="T3028" s="11"/>
    </row>
    <row r="3029" ht="15">
      <c r="T3029" s="11"/>
    </row>
    <row r="3030" ht="15">
      <c r="T3030" s="11"/>
    </row>
    <row r="3031" ht="15">
      <c r="T3031" s="11"/>
    </row>
    <row r="3032" ht="15">
      <c r="T3032" s="11"/>
    </row>
    <row r="3033" ht="15">
      <c r="T3033" s="11"/>
    </row>
    <row r="3034" ht="15">
      <c r="T3034" s="11"/>
    </row>
    <row r="3035" ht="15">
      <c r="T3035" s="11"/>
    </row>
    <row r="3036" ht="15">
      <c r="T3036" s="11"/>
    </row>
    <row r="3037" ht="15">
      <c r="T3037" s="11"/>
    </row>
    <row r="3038" ht="15">
      <c r="T3038" s="11"/>
    </row>
    <row r="3039" ht="15">
      <c r="T3039" s="11"/>
    </row>
    <row r="3040" ht="15">
      <c r="T3040" s="11"/>
    </row>
    <row r="3041" ht="15">
      <c r="T3041" s="11"/>
    </row>
    <row r="3042" ht="15">
      <c r="T3042" s="11"/>
    </row>
    <row r="3043" ht="15">
      <c r="T3043" s="11"/>
    </row>
    <row r="3044" ht="15">
      <c r="T3044" s="11"/>
    </row>
    <row r="3045" ht="15">
      <c r="T3045" s="11"/>
    </row>
    <row r="3046" ht="15">
      <c r="T3046" s="11"/>
    </row>
    <row r="3047" ht="15">
      <c r="T3047" s="11"/>
    </row>
    <row r="3048" ht="15">
      <c r="T3048" s="11"/>
    </row>
    <row r="3049" ht="15">
      <c r="T3049" s="11"/>
    </row>
    <row r="3050" ht="15">
      <c r="T3050" s="11"/>
    </row>
    <row r="3051" ht="15">
      <c r="T3051" s="11"/>
    </row>
    <row r="3052" ht="15">
      <c r="T3052" s="11"/>
    </row>
    <row r="3053" ht="15">
      <c r="T3053" s="11"/>
    </row>
    <row r="3054" ht="15">
      <c r="T3054" s="11"/>
    </row>
    <row r="3055" ht="15">
      <c r="T3055" s="11"/>
    </row>
    <row r="3056" ht="15">
      <c r="T3056" s="11"/>
    </row>
    <row r="3057" ht="15">
      <c r="T3057" s="11"/>
    </row>
    <row r="3058" ht="15">
      <c r="T3058" s="11"/>
    </row>
    <row r="3059" ht="15">
      <c r="T3059" s="11"/>
    </row>
    <row r="3060" ht="15">
      <c r="T3060" s="11"/>
    </row>
    <row r="3061" ht="15">
      <c r="T3061" s="11"/>
    </row>
    <row r="3062" ht="15">
      <c r="T3062" s="11"/>
    </row>
    <row r="3063" ht="15">
      <c r="T3063" s="11"/>
    </row>
    <row r="3064" ht="15">
      <c r="T3064" s="11"/>
    </row>
    <row r="3065" ht="15">
      <c r="T3065" s="11"/>
    </row>
    <row r="3066" ht="15">
      <c r="T3066" s="11"/>
    </row>
    <row r="3067" ht="15">
      <c r="T3067" s="11"/>
    </row>
    <row r="3068" ht="15">
      <c r="T3068" s="11"/>
    </row>
    <row r="3069" ht="15">
      <c r="T3069" s="11"/>
    </row>
    <row r="3070" ht="15">
      <c r="T3070" s="11"/>
    </row>
    <row r="3071" ht="15">
      <c r="T3071" s="11"/>
    </row>
    <row r="3072" ht="15">
      <c r="T3072" s="11"/>
    </row>
    <row r="3073" ht="15">
      <c r="T3073" s="11"/>
    </row>
    <row r="3074" ht="15">
      <c r="T3074" s="11"/>
    </row>
    <row r="3075" ht="15">
      <c r="T3075" s="11"/>
    </row>
    <row r="3076" ht="15">
      <c r="T3076" s="11"/>
    </row>
    <row r="3077" ht="15">
      <c r="T3077" s="11"/>
    </row>
    <row r="3078" ht="15">
      <c r="T3078" s="11"/>
    </row>
    <row r="3079" ht="15">
      <c r="T3079" s="11"/>
    </row>
    <row r="3080" ht="15">
      <c r="T3080" s="11"/>
    </row>
    <row r="3081" ht="15">
      <c r="T3081" s="11"/>
    </row>
    <row r="3082" ht="15">
      <c r="T3082" s="11"/>
    </row>
    <row r="3083" ht="15">
      <c r="T3083" s="11"/>
    </row>
    <row r="3084" ht="15">
      <c r="T3084" s="11"/>
    </row>
    <row r="3085" ht="15">
      <c r="T3085" s="11"/>
    </row>
    <row r="3086" ht="15">
      <c r="T3086" s="11"/>
    </row>
    <row r="3087" ht="15">
      <c r="T3087" s="11"/>
    </row>
    <row r="3088" ht="15">
      <c r="T3088" s="11"/>
    </row>
    <row r="3089" ht="15">
      <c r="T3089" s="11"/>
    </row>
    <row r="3090" ht="15">
      <c r="T3090" s="11"/>
    </row>
    <row r="3091" ht="15">
      <c r="T3091" s="11"/>
    </row>
    <row r="3092" ht="15">
      <c r="T3092" s="11"/>
    </row>
    <row r="3093" ht="15">
      <c r="T3093" s="11"/>
    </row>
    <row r="3094" ht="15">
      <c r="T3094" s="11"/>
    </row>
    <row r="3095" ht="15">
      <c r="T3095" s="11"/>
    </row>
    <row r="3096" ht="15">
      <c r="T3096" s="11"/>
    </row>
    <row r="3097" ht="15">
      <c r="T3097" s="11"/>
    </row>
    <row r="3098" ht="15">
      <c r="T3098" s="11"/>
    </row>
    <row r="3099" ht="15">
      <c r="T3099" s="11"/>
    </row>
    <row r="3100" ht="15">
      <c r="T3100" s="11"/>
    </row>
    <row r="3101" ht="15">
      <c r="T3101" s="11"/>
    </row>
    <row r="3102" ht="15">
      <c r="T3102" s="11"/>
    </row>
    <row r="3103" ht="15">
      <c r="T3103" s="11"/>
    </row>
    <row r="3104" ht="15">
      <c r="T3104" s="11"/>
    </row>
    <row r="3105" ht="15">
      <c r="T3105" s="11"/>
    </row>
    <row r="3106" ht="15">
      <c r="T3106" s="11"/>
    </row>
    <row r="3107" ht="15">
      <c r="T3107" s="11"/>
    </row>
    <row r="3108" ht="15">
      <c r="T3108" s="11"/>
    </row>
    <row r="3109" ht="15">
      <c r="T3109" s="11"/>
    </row>
    <row r="3110" ht="15">
      <c r="T3110" s="11"/>
    </row>
    <row r="3111" ht="15">
      <c r="T3111" s="11"/>
    </row>
    <row r="3112" ht="15">
      <c r="T3112" s="11"/>
    </row>
    <row r="3113" ht="15">
      <c r="T3113" s="11"/>
    </row>
    <row r="3114" ht="15">
      <c r="T3114" s="11"/>
    </row>
    <row r="3115" ht="15">
      <c r="T3115" s="11"/>
    </row>
    <row r="3116" ht="15">
      <c r="T3116" s="11"/>
    </row>
    <row r="3117" ht="15">
      <c r="T3117" s="11"/>
    </row>
    <row r="3118" ht="15">
      <c r="T3118" s="11"/>
    </row>
    <row r="3119" ht="15">
      <c r="T3119" s="11"/>
    </row>
    <row r="3120" ht="15">
      <c r="T3120" s="11"/>
    </row>
    <row r="3121" ht="15">
      <c r="T3121" s="11"/>
    </row>
    <row r="3122" ht="15">
      <c r="T3122" s="11"/>
    </row>
    <row r="3123" ht="15">
      <c r="T3123" s="11"/>
    </row>
    <row r="3124" ht="15">
      <c r="T3124" s="11"/>
    </row>
    <row r="3125" ht="15">
      <c r="T3125" s="11"/>
    </row>
    <row r="3126" ht="15">
      <c r="T3126" s="11"/>
    </row>
    <row r="3127" ht="15">
      <c r="T3127" s="11"/>
    </row>
    <row r="3128" ht="15">
      <c r="T3128" s="11"/>
    </row>
    <row r="3129" ht="15">
      <c r="T3129" s="11"/>
    </row>
    <row r="3130" ht="15">
      <c r="T3130" s="11"/>
    </row>
    <row r="3131" ht="15">
      <c r="T3131" s="11"/>
    </row>
    <row r="3132" ht="15">
      <c r="T3132" s="11"/>
    </row>
    <row r="3133" ht="15">
      <c r="T3133" s="11"/>
    </row>
    <row r="3134" ht="15">
      <c r="T3134" s="11"/>
    </row>
    <row r="3135" ht="15">
      <c r="T3135" s="11"/>
    </row>
    <row r="3136" ht="15">
      <c r="T3136" s="11"/>
    </row>
    <row r="3137" ht="15">
      <c r="T3137" s="11"/>
    </row>
    <row r="3138" ht="15">
      <c r="T3138" s="11"/>
    </row>
    <row r="3139" ht="15">
      <c r="T3139" s="11"/>
    </row>
    <row r="3140" ht="15">
      <c r="T3140" s="11"/>
    </row>
    <row r="3141" ht="15">
      <c r="T3141" s="11"/>
    </row>
    <row r="3142" ht="15">
      <c r="T3142" s="11"/>
    </row>
    <row r="3143" ht="15">
      <c r="T3143" s="11"/>
    </row>
    <row r="3144" ht="15">
      <c r="T3144" s="11"/>
    </row>
    <row r="3145" ht="15">
      <c r="T3145" s="11"/>
    </row>
    <row r="3146" ht="15">
      <c r="T3146" s="11"/>
    </row>
    <row r="3147" ht="15">
      <c r="T3147" s="11"/>
    </row>
    <row r="3148" ht="15">
      <c r="T3148" s="11"/>
    </row>
    <row r="3149" ht="15">
      <c r="T3149" s="11"/>
    </row>
    <row r="3150" ht="15">
      <c r="T3150" s="11"/>
    </row>
    <row r="3151" ht="15">
      <c r="T3151" s="11"/>
    </row>
    <row r="3152" ht="15">
      <c r="T3152" s="11"/>
    </row>
    <row r="3153" ht="15">
      <c r="T3153" s="11"/>
    </row>
    <row r="3154" ht="15">
      <c r="T3154" s="11"/>
    </row>
    <row r="3155" ht="15">
      <c r="T3155" s="11"/>
    </row>
    <row r="3156" ht="15">
      <c r="T3156" s="11"/>
    </row>
    <row r="3157" ht="15">
      <c r="T3157" s="11"/>
    </row>
    <row r="3158" ht="15">
      <c r="T3158" s="11"/>
    </row>
    <row r="3159" ht="15">
      <c r="T3159" s="11"/>
    </row>
    <row r="3160" ht="15">
      <c r="T3160" s="11"/>
    </row>
    <row r="3161" ht="15">
      <c r="T3161" s="11"/>
    </row>
    <row r="3162" ht="15">
      <c r="T3162" s="11"/>
    </row>
    <row r="3163" ht="15">
      <c r="T3163" s="11"/>
    </row>
    <row r="3164" ht="15">
      <c r="T3164" s="11"/>
    </row>
    <row r="3165" ht="15">
      <c r="T3165" s="11"/>
    </row>
    <row r="3166" ht="15">
      <c r="T3166" s="11"/>
    </row>
    <row r="3167" ht="15">
      <c r="T3167" s="11"/>
    </row>
    <row r="3168" ht="15">
      <c r="T3168" s="11"/>
    </row>
    <row r="3169" ht="15">
      <c r="T3169" s="11"/>
    </row>
    <row r="3170" ht="15">
      <c r="T3170" s="11"/>
    </row>
    <row r="3171" ht="15">
      <c r="T3171" s="11"/>
    </row>
    <row r="3172" ht="15">
      <c r="T3172" s="11"/>
    </row>
    <row r="3173" ht="15">
      <c r="T3173" s="11"/>
    </row>
    <row r="3174" ht="15">
      <c r="T3174" s="11"/>
    </row>
    <row r="3175" ht="15">
      <c r="T3175" s="11"/>
    </row>
    <row r="3176" ht="15">
      <c r="T3176" s="11"/>
    </row>
    <row r="3177" ht="15">
      <c r="T3177" s="11"/>
    </row>
    <row r="3178" ht="15">
      <c r="T3178" s="11"/>
    </row>
    <row r="3179" ht="15">
      <c r="T3179" s="11"/>
    </row>
    <row r="3180" ht="15">
      <c r="T3180" s="11"/>
    </row>
    <row r="3181" ht="15">
      <c r="T3181" s="11"/>
    </row>
    <row r="3182" ht="15">
      <c r="T3182" s="11"/>
    </row>
    <row r="3183" ht="15">
      <c r="T3183" s="11"/>
    </row>
    <row r="3184" ht="15">
      <c r="T3184" s="11"/>
    </row>
    <row r="3185" ht="15">
      <c r="T3185" s="11"/>
    </row>
    <row r="3186" ht="15">
      <c r="T3186" s="11"/>
    </row>
    <row r="3187" ht="15">
      <c r="T3187" s="11"/>
    </row>
    <row r="3188" ht="15">
      <c r="T3188" s="11"/>
    </row>
    <row r="3189" ht="15">
      <c r="T3189" s="11"/>
    </row>
    <row r="3190" ht="15">
      <c r="T3190" s="11"/>
    </row>
    <row r="3191" ht="15">
      <c r="T3191" s="11"/>
    </row>
    <row r="3192" ht="15">
      <c r="T3192" s="11"/>
    </row>
    <row r="3193" ht="15">
      <c r="T3193" s="11"/>
    </row>
    <row r="3194" ht="15">
      <c r="T3194" s="11"/>
    </row>
    <row r="3195" ht="15">
      <c r="T3195" s="11"/>
    </row>
    <row r="3196" ht="15">
      <c r="T3196" s="11"/>
    </row>
    <row r="3197" ht="15">
      <c r="T3197" s="11"/>
    </row>
    <row r="3198" ht="15">
      <c r="T3198" s="11"/>
    </row>
    <row r="3199" ht="15">
      <c r="T3199" s="11"/>
    </row>
    <row r="3200" ht="15">
      <c r="T3200" s="11"/>
    </row>
    <row r="3201" ht="15">
      <c r="T3201" s="11"/>
    </row>
    <row r="3202" ht="15">
      <c r="T3202" s="11"/>
    </row>
    <row r="3203" ht="15">
      <c r="T3203" s="11"/>
    </row>
    <row r="3204" ht="15">
      <c r="T3204" s="11"/>
    </row>
    <row r="3205" ht="15">
      <c r="T3205" s="11"/>
    </row>
    <row r="3206" ht="15">
      <c r="T3206" s="11"/>
    </row>
    <row r="3207" ht="15">
      <c r="T3207" s="11"/>
    </row>
    <row r="3208" ht="15">
      <c r="T3208" s="11"/>
    </row>
    <row r="3209" ht="15">
      <c r="T3209" s="11"/>
    </row>
    <row r="3210" ht="15">
      <c r="T3210" s="11"/>
    </row>
    <row r="3211" ht="15">
      <c r="T3211" s="11"/>
    </row>
    <row r="3212" ht="15">
      <c r="T3212" s="11"/>
    </row>
    <row r="3213" ht="15">
      <c r="T3213" s="11"/>
    </row>
    <row r="3214" ht="15">
      <c r="T3214" s="11"/>
    </row>
    <row r="3215" ht="15">
      <c r="T3215" s="11"/>
    </row>
    <row r="3216" ht="15">
      <c r="T3216" s="11"/>
    </row>
    <row r="3217" ht="15">
      <c r="T3217" s="11"/>
    </row>
    <row r="3218" ht="15">
      <c r="T3218" s="11"/>
    </row>
    <row r="3219" ht="15">
      <c r="T3219" s="11"/>
    </row>
    <row r="3220" ht="15">
      <c r="T3220" s="11"/>
    </row>
    <row r="3221" ht="15">
      <c r="T3221" s="11"/>
    </row>
    <row r="3222" ht="15">
      <c r="T3222" s="11"/>
    </row>
    <row r="3223" ht="15">
      <c r="T3223" s="11"/>
    </row>
    <row r="3224" ht="15">
      <c r="T3224" s="11"/>
    </row>
    <row r="3225" ht="15">
      <c r="T3225" s="11"/>
    </row>
    <row r="3226" ht="15">
      <c r="T3226" s="11"/>
    </row>
    <row r="3227" ht="15">
      <c r="T3227" s="11"/>
    </row>
    <row r="3228" ht="15">
      <c r="T3228" s="11"/>
    </row>
    <row r="3229" ht="15">
      <c r="T3229" s="11"/>
    </row>
    <row r="3230" ht="15">
      <c r="T3230" s="11"/>
    </row>
    <row r="3231" ht="15">
      <c r="T3231" s="11"/>
    </row>
    <row r="3232" ht="15">
      <c r="T3232" s="11"/>
    </row>
    <row r="3233" ht="15">
      <c r="T3233" s="11"/>
    </row>
    <row r="3234" ht="15">
      <c r="T3234" s="11"/>
    </row>
    <row r="3235" ht="15">
      <c r="T3235" s="11"/>
    </row>
    <row r="3236" ht="15">
      <c r="T3236" s="11"/>
    </row>
    <row r="3237" ht="15">
      <c r="T3237" s="11"/>
    </row>
    <row r="3238" ht="15">
      <c r="T3238" s="11"/>
    </row>
    <row r="3239" ht="15">
      <c r="T3239" s="11"/>
    </row>
    <row r="3240" ht="15">
      <c r="T3240" s="11"/>
    </row>
    <row r="3241" ht="15">
      <c r="T3241" s="11"/>
    </row>
    <row r="3242" ht="15">
      <c r="T3242" s="11"/>
    </row>
    <row r="3243" ht="15">
      <c r="T3243" s="11"/>
    </row>
    <row r="3244" ht="15">
      <c r="T3244" s="11"/>
    </row>
    <row r="3245" ht="15">
      <c r="T3245" s="11"/>
    </row>
    <row r="3246" ht="15">
      <c r="T3246" s="11"/>
    </row>
    <row r="3247" ht="15">
      <c r="T3247" s="11"/>
    </row>
    <row r="3248" ht="15">
      <c r="T3248" s="11"/>
    </row>
    <row r="3249" ht="15">
      <c r="T3249" s="11"/>
    </row>
    <row r="3250" ht="15">
      <c r="T3250" s="11"/>
    </row>
    <row r="3251" ht="15">
      <c r="T3251" s="11"/>
    </row>
    <row r="3252" ht="15">
      <c r="T3252" s="11"/>
    </row>
    <row r="3253" ht="15">
      <c r="T3253" s="11"/>
    </row>
    <row r="3254" ht="15">
      <c r="T3254" s="11"/>
    </row>
    <row r="3255" ht="15">
      <c r="T3255" s="11"/>
    </row>
    <row r="3256" ht="15">
      <c r="T3256" s="11"/>
    </row>
    <row r="3257" ht="15">
      <c r="T3257" s="11"/>
    </row>
    <row r="3258" ht="15">
      <c r="T3258" s="11"/>
    </row>
    <row r="3259" ht="15">
      <c r="T3259" s="11"/>
    </row>
    <row r="3260" ht="15">
      <c r="T3260" s="11"/>
    </row>
    <row r="3261" ht="15">
      <c r="T3261" s="11"/>
    </row>
    <row r="3262" ht="15">
      <c r="T3262" s="11"/>
    </row>
    <row r="3263" ht="15">
      <c r="T3263" s="11"/>
    </row>
    <row r="3264" ht="15">
      <c r="T3264" s="11"/>
    </row>
    <row r="3265" ht="15">
      <c r="T3265" s="11"/>
    </row>
    <row r="3266" ht="15">
      <c r="T3266" s="11"/>
    </row>
    <row r="3267" ht="15">
      <c r="T3267" s="11"/>
    </row>
    <row r="3268" ht="15">
      <c r="T3268" s="11"/>
    </row>
    <row r="3269" ht="15">
      <c r="T3269" s="11"/>
    </row>
    <row r="3270" ht="15">
      <c r="T3270" s="11"/>
    </row>
    <row r="3271" ht="15">
      <c r="T3271" s="11"/>
    </row>
    <row r="3272" ht="15">
      <c r="T3272" s="11"/>
    </row>
    <row r="3273" ht="15">
      <c r="T3273" s="11"/>
    </row>
    <row r="3274" ht="15">
      <c r="T3274" s="11"/>
    </row>
    <row r="3275" ht="15">
      <c r="T3275" s="11"/>
    </row>
    <row r="3276" ht="15">
      <c r="T3276" s="11"/>
    </row>
    <row r="3277" ht="15">
      <c r="T3277" s="11"/>
    </row>
    <row r="3278" ht="15">
      <c r="T3278" s="11"/>
    </row>
    <row r="3279" ht="15">
      <c r="T3279" s="11"/>
    </row>
    <row r="3280" ht="15">
      <c r="T3280" s="11"/>
    </row>
    <row r="3281" ht="15">
      <c r="T3281" s="11"/>
    </row>
    <row r="3282" ht="15">
      <c r="T3282" s="11"/>
    </row>
    <row r="3283" ht="15">
      <c r="T3283" s="11"/>
    </row>
    <row r="3284" ht="15">
      <c r="T3284" s="11"/>
    </row>
    <row r="3285" ht="15">
      <c r="T3285" s="11"/>
    </row>
    <row r="3286" ht="15">
      <c r="T3286" s="11"/>
    </row>
    <row r="3287" ht="15">
      <c r="T3287" s="11"/>
    </row>
    <row r="3288" ht="15">
      <c r="T3288" s="11"/>
    </row>
    <row r="3289" ht="15">
      <c r="T3289" s="11"/>
    </row>
    <row r="3290" ht="15">
      <c r="T3290" s="11"/>
    </row>
    <row r="3291" ht="15">
      <c r="T3291" s="11"/>
    </row>
    <row r="3292" ht="15">
      <c r="T3292" s="11"/>
    </row>
    <row r="3293" ht="15">
      <c r="T3293" s="11"/>
    </row>
    <row r="3294" ht="15">
      <c r="T3294" s="11"/>
    </row>
    <row r="3295" ht="15">
      <c r="T3295" s="11"/>
    </row>
    <row r="3296" ht="15">
      <c r="T3296" s="11"/>
    </row>
    <row r="3297" ht="15">
      <c r="T3297" s="11"/>
    </row>
    <row r="3298" ht="15">
      <c r="T3298" s="11"/>
    </row>
    <row r="3299" ht="15">
      <c r="T3299" s="11"/>
    </row>
    <row r="3300" ht="15">
      <c r="T3300" s="11"/>
    </row>
    <row r="3301" ht="15">
      <c r="T3301" s="11"/>
    </row>
    <row r="3302" ht="15">
      <c r="T3302" s="11"/>
    </row>
    <row r="3303" ht="15">
      <c r="T3303" s="11"/>
    </row>
    <row r="3304" ht="15">
      <c r="T3304" s="11"/>
    </row>
    <row r="3305" ht="15">
      <c r="T3305" s="11"/>
    </row>
    <row r="3306" ht="15">
      <c r="T3306" s="11"/>
    </row>
    <row r="3307" ht="15">
      <c r="T3307" s="11"/>
    </row>
    <row r="3308" ht="15">
      <c r="T3308" s="11"/>
    </row>
    <row r="3309" ht="15">
      <c r="T3309" s="11"/>
    </row>
    <row r="3310" ht="15">
      <c r="T3310" s="11"/>
    </row>
    <row r="3311" ht="15">
      <c r="T3311" s="11"/>
    </row>
    <row r="3312" ht="15">
      <c r="T3312" s="11"/>
    </row>
    <row r="3313" ht="15">
      <c r="T3313" s="11"/>
    </row>
    <row r="3314" ht="15">
      <c r="T3314" s="11"/>
    </row>
    <row r="3315" ht="15">
      <c r="T3315" s="11"/>
    </row>
    <row r="3316" ht="15">
      <c r="T3316" s="11"/>
    </row>
    <row r="3317" ht="15">
      <c r="T3317" s="11"/>
    </row>
    <row r="3318" ht="15">
      <c r="T3318" s="11"/>
    </row>
    <row r="3319" ht="15">
      <c r="T3319" s="11"/>
    </row>
    <row r="3320" ht="15">
      <c r="T3320" s="11"/>
    </row>
    <row r="3321" ht="15">
      <c r="T3321" s="11"/>
    </row>
    <row r="3322" ht="15">
      <c r="T3322" s="11"/>
    </row>
    <row r="3323" ht="15">
      <c r="T3323" s="11"/>
    </row>
    <row r="3324" ht="15">
      <c r="T3324" s="11"/>
    </row>
    <row r="3325" ht="15">
      <c r="T3325" s="11"/>
    </row>
    <row r="3326" ht="15">
      <c r="T3326" s="11"/>
    </row>
    <row r="3327" ht="15">
      <c r="T3327" s="11"/>
    </row>
    <row r="3328" ht="15">
      <c r="T3328" s="11"/>
    </row>
    <row r="3329" ht="15">
      <c r="T3329" s="11"/>
    </row>
    <row r="3330" ht="15">
      <c r="T3330" s="11"/>
    </row>
    <row r="3331" ht="15">
      <c r="T3331" s="11"/>
    </row>
    <row r="3332" ht="15">
      <c r="T3332" s="11"/>
    </row>
    <row r="3333" ht="15">
      <c r="T3333" s="11"/>
    </row>
    <row r="3334" ht="15">
      <c r="T3334" s="11"/>
    </row>
    <row r="3335" ht="15">
      <c r="T3335" s="11"/>
    </row>
    <row r="3336" ht="15">
      <c r="T3336" s="11"/>
    </row>
    <row r="3337" ht="15">
      <c r="T3337" s="11"/>
    </row>
    <row r="3338" ht="15">
      <c r="T3338" s="11"/>
    </row>
    <row r="3339" ht="15">
      <c r="T3339" s="11"/>
    </row>
    <row r="3340" ht="15">
      <c r="T3340" s="11"/>
    </row>
    <row r="3341" ht="15">
      <c r="T3341" s="11"/>
    </row>
    <row r="3342" ht="15">
      <c r="T3342" s="11"/>
    </row>
    <row r="3343" ht="15">
      <c r="T3343" s="11"/>
    </row>
    <row r="3344" ht="15">
      <c r="T3344" s="11"/>
    </row>
    <row r="3345" ht="15">
      <c r="T3345" s="11"/>
    </row>
    <row r="3346" ht="15">
      <c r="T3346" s="11"/>
    </row>
    <row r="3347" ht="15">
      <c r="T3347" s="11"/>
    </row>
    <row r="3348" ht="15">
      <c r="T3348" s="11"/>
    </row>
    <row r="3349" ht="15">
      <c r="T3349" s="11"/>
    </row>
    <row r="3350" ht="15">
      <c r="T3350" s="11"/>
    </row>
    <row r="3351" ht="15">
      <c r="T3351" s="11"/>
    </row>
    <row r="3352" ht="15">
      <c r="T3352" s="11"/>
    </row>
    <row r="3353" ht="15">
      <c r="T3353" s="11"/>
    </row>
    <row r="3354" ht="15">
      <c r="T3354" s="11"/>
    </row>
    <row r="3355" ht="15">
      <c r="T3355" s="11"/>
    </row>
    <row r="3356" ht="15">
      <c r="T3356" s="11"/>
    </row>
    <row r="3357" ht="15">
      <c r="T3357" s="11"/>
    </row>
    <row r="3358" ht="15">
      <c r="T3358" s="11"/>
    </row>
    <row r="3359" ht="15">
      <c r="T3359" s="11"/>
    </row>
    <row r="3360" ht="15">
      <c r="T3360" s="11"/>
    </row>
    <row r="3361" ht="15">
      <c r="T3361" s="11"/>
    </row>
    <row r="3362" ht="15">
      <c r="T3362" s="11"/>
    </row>
    <row r="3363" ht="15">
      <c r="T3363" s="11"/>
    </row>
    <row r="3364" ht="15">
      <c r="T3364" s="11"/>
    </row>
    <row r="3365" ht="15">
      <c r="T3365" s="11"/>
    </row>
    <row r="3366" ht="15">
      <c r="T3366" s="11"/>
    </row>
    <row r="3367" ht="15">
      <c r="T3367" s="11"/>
    </row>
    <row r="3368" ht="15">
      <c r="T3368" s="11"/>
    </row>
    <row r="3369" ht="15">
      <c r="T3369" s="11"/>
    </row>
    <row r="3370" ht="15">
      <c r="T3370" s="11"/>
    </row>
    <row r="3371" ht="15">
      <c r="T3371" s="11"/>
    </row>
    <row r="3372" ht="15">
      <c r="T3372" s="11"/>
    </row>
    <row r="3373" ht="15">
      <c r="T3373" s="11"/>
    </row>
    <row r="3374" ht="15">
      <c r="T3374" s="11"/>
    </row>
    <row r="3375" ht="15">
      <c r="T3375" s="11"/>
    </row>
    <row r="3376" ht="15">
      <c r="T3376" s="11"/>
    </row>
    <row r="3377" ht="15">
      <c r="T3377" s="11"/>
    </row>
    <row r="3378" ht="15">
      <c r="T3378" s="11"/>
    </row>
    <row r="3379" ht="15">
      <c r="T3379" s="11"/>
    </row>
    <row r="3380" ht="15">
      <c r="T3380" s="11"/>
    </row>
    <row r="3381" ht="15">
      <c r="T3381" s="11"/>
    </row>
    <row r="3382" ht="15">
      <c r="T3382" s="11"/>
    </row>
    <row r="3383" ht="15">
      <c r="T3383" s="11"/>
    </row>
    <row r="3384" ht="15">
      <c r="T3384" s="11"/>
    </row>
    <row r="3385" ht="15">
      <c r="T3385" s="11"/>
    </row>
    <row r="3386" ht="15">
      <c r="T3386" s="11"/>
    </row>
    <row r="3387" ht="15">
      <c r="T3387" s="11"/>
    </row>
    <row r="3388" ht="15">
      <c r="T3388" s="11"/>
    </row>
    <row r="3389" ht="15">
      <c r="T3389" s="11"/>
    </row>
    <row r="3390" ht="15">
      <c r="T3390" s="11"/>
    </row>
    <row r="3391" ht="15">
      <c r="T3391" s="11"/>
    </row>
    <row r="3392" ht="15">
      <c r="T3392" s="11"/>
    </row>
    <row r="3393" ht="15">
      <c r="T3393" s="11"/>
    </row>
    <row r="3394" ht="15">
      <c r="T3394" s="11"/>
    </row>
    <row r="3395" ht="15">
      <c r="T3395" s="11"/>
    </row>
    <row r="3396" ht="15">
      <c r="T3396" s="11"/>
    </row>
    <row r="3397" ht="15">
      <c r="T3397" s="11"/>
    </row>
    <row r="3398" ht="15">
      <c r="T3398" s="11"/>
    </row>
    <row r="3399" ht="15">
      <c r="T3399" s="11"/>
    </row>
    <row r="3400" ht="15">
      <c r="T3400" s="11"/>
    </row>
    <row r="3401" ht="15">
      <c r="T3401" s="11"/>
    </row>
    <row r="3402" ht="15">
      <c r="T3402" s="11"/>
    </row>
    <row r="3403" ht="15">
      <c r="T3403" s="11"/>
    </row>
    <row r="3404" ht="15">
      <c r="T3404" s="11"/>
    </row>
    <row r="3405" ht="15">
      <c r="T3405" s="11"/>
    </row>
    <row r="3406" ht="15">
      <c r="T3406" s="11"/>
    </row>
    <row r="3407" ht="15">
      <c r="T3407" s="11"/>
    </row>
    <row r="3408" ht="15">
      <c r="T3408" s="11"/>
    </row>
    <row r="3409" ht="15">
      <c r="T3409" s="11"/>
    </row>
    <row r="3410" ht="15">
      <c r="T3410" s="11"/>
    </row>
    <row r="3411" ht="15">
      <c r="T3411" s="11"/>
    </row>
    <row r="3412" ht="15">
      <c r="T3412" s="11"/>
    </row>
    <row r="3413" ht="15">
      <c r="T3413" s="11"/>
    </row>
    <row r="3414" ht="15">
      <c r="T3414" s="11"/>
    </row>
    <row r="3415" ht="15">
      <c r="T3415" s="11"/>
    </row>
    <row r="3416" ht="15">
      <c r="T3416" s="11"/>
    </row>
    <row r="3417" ht="15">
      <c r="T3417" s="11"/>
    </row>
    <row r="3418" ht="15">
      <c r="T3418" s="11"/>
    </row>
    <row r="3419" ht="15">
      <c r="T3419" s="11"/>
    </row>
    <row r="3420" ht="15">
      <c r="T3420" s="11"/>
    </row>
    <row r="3421" ht="15">
      <c r="T3421" s="11"/>
    </row>
    <row r="3422" ht="15">
      <c r="T3422" s="11"/>
    </row>
    <row r="3423" ht="15">
      <c r="T3423" s="11"/>
    </row>
    <row r="3424" ht="15">
      <c r="T3424" s="11"/>
    </row>
    <row r="3425" ht="15">
      <c r="T3425" s="11"/>
    </row>
    <row r="3426" ht="15">
      <c r="T3426" s="11"/>
    </row>
    <row r="3427" ht="15">
      <c r="T3427" s="11"/>
    </row>
    <row r="3428" ht="15">
      <c r="T3428" s="11"/>
    </row>
    <row r="3429" ht="15">
      <c r="T3429" s="11"/>
    </row>
    <row r="3430" ht="15">
      <c r="T3430" s="11"/>
    </row>
    <row r="3431" ht="15">
      <c r="T3431" s="11"/>
    </row>
    <row r="3432" ht="15">
      <c r="T3432" s="11"/>
    </row>
    <row r="3433" ht="15">
      <c r="T3433" s="11"/>
    </row>
    <row r="3434" ht="15">
      <c r="T3434" s="11"/>
    </row>
    <row r="3435" ht="15">
      <c r="T3435" s="11"/>
    </row>
    <row r="3436" ht="15">
      <c r="T3436" s="11"/>
    </row>
    <row r="3437" ht="15">
      <c r="T3437" s="11"/>
    </row>
    <row r="3438" ht="15">
      <c r="T3438" s="11"/>
    </row>
    <row r="3439" ht="15">
      <c r="T3439" s="11"/>
    </row>
    <row r="3440" ht="15">
      <c r="T3440" s="11"/>
    </row>
    <row r="3441" ht="15">
      <c r="T3441" s="11"/>
    </row>
    <row r="3442" ht="15">
      <c r="T3442" s="11"/>
    </row>
    <row r="3443" ht="15">
      <c r="T3443" s="11"/>
    </row>
    <row r="3444" ht="15">
      <c r="T3444" s="11"/>
    </row>
    <row r="3445" ht="15">
      <c r="T3445" s="11"/>
    </row>
    <row r="3446" ht="15">
      <c r="T3446" s="11"/>
    </row>
    <row r="3447" ht="15">
      <c r="T3447" s="11"/>
    </row>
    <row r="3448" ht="15">
      <c r="T3448" s="11"/>
    </row>
    <row r="3449" ht="15">
      <c r="T3449" s="11"/>
    </row>
    <row r="3450" ht="15">
      <c r="T3450" s="11"/>
    </row>
    <row r="3451" ht="15">
      <c r="T3451" s="11"/>
    </row>
    <row r="3452" ht="15">
      <c r="T3452" s="11"/>
    </row>
    <row r="3453" ht="15">
      <c r="T3453" s="11"/>
    </row>
    <row r="3454" ht="15">
      <c r="T3454" s="11"/>
    </row>
    <row r="3455" ht="15">
      <c r="T3455" s="11"/>
    </row>
    <row r="3456" ht="15">
      <c r="T3456" s="11"/>
    </row>
    <row r="3457" ht="15">
      <c r="T3457" s="11"/>
    </row>
    <row r="3458" ht="15">
      <c r="T3458" s="11"/>
    </row>
    <row r="3459" ht="15">
      <c r="T3459" s="11"/>
    </row>
    <row r="3460" ht="15">
      <c r="T3460" s="11"/>
    </row>
    <row r="3461" ht="15">
      <c r="T3461" s="11"/>
    </row>
    <row r="3462" ht="15">
      <c r="T3462" s="11"/>
    </row>
    <row r="3463" ht="15">
      <c r="T3463" s="11"/>
    </row>
    <row r="3464" ht="15">
      <c r="T3464" s="11"/>
    </row>
    <row r="3465" ht="15">
      <c r="T3465" s="11"/>
    </row>
    <row r="3466" ht="15">
      <c r="T3466" s="11"/>
    </row>
    <row r="3467" ht="15">
      <c r="T3467" s="11"/>
    </row>
    <row r="3468" ht="15">
      <c r="T3468" s="11"/>
    </row>
    <row r="3469" ht="15">
      <c r="T3469" s="11"/>
    </row>
    <row r="3470" ht="15">
      <c r="T3470" s="11"/>
    </row>
    <row r="3471" ht="15">
      <c r="T3471" s="11"/>
    </row>
    <row r="3472" ht="15">
      <c r="T3472" s="11"/>
    </row>
    <row r="3473" ht="15">
      <c r="T3473" s="11"/>
    </row>
    <row r="3474" ht="15">
      <c r="T3474" s="11"/>
    </row>
    <row r="3475" ht="15">
      <c r="T3475" s="11"/>
    </row>
    <row r="3476" ht="15">
      <c r="T3476" s="11"/>
    </row>
    <row r="3477" ht="15">
      <c r="T3477" s="11"/>
    </row>
    <row r="3478" ht="15">
      <c r="T3478" s="11"/>
    </row>
    <row r="3479" ht="15">
      <c r="T3479" s="11"/>
    </row>
    <row r="3480" ht="15">
      <c r="T3480" s="11"/>
    </row>
    <row r="3481" ht="15">
      <c r="T3481" s="11"/>
    </row>
    <row r="3482" ht="15">
      <c r="T3482" s="11"/>
    </row>
    <row r="3483" ht="15">
      <c r="T3483" s="11"/>
    </row>
    <row r="3484" ht="15">
      <c r="T3484" s="11"/>
    </row>
    <row r="3485" ht="15">
      <c r="T3485" s="11"/>
    </row>
    <row r="3486" ht="15">
      <c r="T3486" s="11"/>
    </row>
    <row r="3487" ht="15">
      <c r="T3487" s="11"/>
    </row>
    <row r="3488" ht="15">
      <c r="T3488" s="11"/>
    </row>
    <row r="3489" ht="15">
      <c r="T3489" s="11"/>
    </row>
    <row r="3490" ht="15">
      <c r="T3490" s="11"/>
    </row>
    <row r="3491" ht="15">
      <c r="T3491" s="11"/>
    </row>
    <row r="3492" ht="15">
      <c r="T3492" s="11"/>
    </row>
    <row r="3493" ht="15">
      <c r="T3493" s="11"/>
    </row>
    <row r="3494" ht="15">
      <c r="T3494" s="11"/>
    </row>
    <row r="3495" ht="15">
      <c r="T3495" s="11"/>
    </row>
    <row r="3496" ht="15">
      <c r="T3496" s="11"/>
    </row>
    <row r="3497" ht="15">
      <c r="T3497" s="11"/>
    </row>
    <row r="3498" ht="15">
      <c r="T3498" s="11"/>
    </row>
    <row r="3499" ht="15">
      <c r="T3499" s="11"/>
    </row>
    <row r="3500" ht="15">
      <c r="T3500" s="11"/>
    </row>
    <row r="3501" ht="15">
      <c r="T3501" s="11"/>
    </row>
    <row r="3502" ht="15">
      <c r="T3502" s="11"/>
    </row>
    <row r="3503" ht="15">
      <c r="T3503" s="11"/>
    </row>
    <row r="3504" ht="15">
      <c r="T3504" s="11"/>
    </row>
    <row r="3505" ht="15">
      <c r="T3505" s="11"/>
    </row>
    <row r="3506" ht="15">
      <c r="T3506" s="11"/>
    </row>
    <row r="3507" ht="15">
      <c r="T3507" s="11"/>
    </row>
    <row r="3508" ht="15">
      <c r="T3508" s="11"/>
    </row>
    <row r="3509" ht="15">
      <c r="T3509" s="11"/>
    </row>
    <row r="3510" ht="15">
      <c r="T3510" s="11"/>
    </row>
    <row r="3511" ht="15">
      <c r="T3511" s="11"/>
    </row>
    <row r="3512" ht="15">
      <c r="T3512" s="11"/>
    </row>
    <row r="3513" ht="15">
      <c r="T3513" s="11"/>
    </row>
    <row r="3514" ht="15">
      <c r="T3514" s="11"/>
    </row>
    <row r="3515" ht="15">
      <c r="T3515" s="11"/>
    </row>
    <row r="3516" ht="15">
      <c r="T3516" s="11"/>
    </row>
    <row r="3517" ht="15">
      <c r="T3517" s="11"/>
    </row>
    <row r="3518" ht="15">
      <c r="T3518" s="11"/>
    </row>
    <row r="3519" ht="15">
      <c r="T3519" s="11"/>
    </row>
    <row r="3520" ht="15">
      <c r="T3520" s="11"/>
    </row>
    <row r="3521" ht="15">
      <c r="T3521" s="11"/>
    </row>
    <row r="3522" ht="15">
      <c r="T3522" s="11"/>
    </row>
    <row r="3523" ht="15">
      <c r="T3523" s="11"/>
    </row>
    <row r="3524" ht="15">
      <c r="T3524" s="11"/>
    </row>
    <row r="3525" ht="15">
      <c r="T3525" s="11"/>
    </row>
    <row r="3526" ht="15">
      <c r="T3526" s="11"/>
    </row>
    <row r="3527" ht="15">
      <c r="T3527" s="11"/>
    </row>
    <row r="3528" ht="15">
      <c r="T3528" s="11"/>
    </row>
    <row r="3529" ht="15">
      <c r="T3529" s="11"/>
    </row>
    <row r="3530" ht="15">
      <c r="T3530" s="11"/>
    </row>
    <row r="3531" ht="15">
      <c r="T3531" s="11"/>
    </row>
    <row r="3532" ht="15">
      <c r="T3532" s="11"/>
    </row>
    <row r="3533" ht="15">
      <c r="T3533" s="11"/>
    </row>
    <row r="3534" ht="15">
      <c r="T3534" s="11"/>
    </row>
    <row r="3535" ht="15">
      <c r="T3535" s="11"/>
    </row>
    <row r="3536" ht="15">
      <c r="T3536" s="11"/>
    </row>
    <row r="3537" ht="15">
      <c r="T3537" s="11"/>
    </row>
    <row r="3538" ht="15">
      <c r="T3538" s="11"/>
    </row>
    <row r="3539" ht="15">
      <c r="T3539" s="11"/>
    </row>
    <row r="3540" ht="15">
      <c r="T3540" s="11"/>
    </row>
    <row r="3541" ht="15">
      <c r="T3541" s="11"/>
    </row>
    <row r="3542" ht="15">
      <c r="T3542" s="11"/>
    </row>
    <row r="3543" ht="15">
      <c r="T3543" s="11"/>
    </row>
    <row r="3544" ht="15">
      <c r="T3544" s="11"/>
    </row>
    <row r="3545" ht="15">
      <c r="T3545" s="11"/>
    </row>
    <row r="3546" ht="15">
      <c r="T3546" s="11"/>
    </row>
    <row r="3547" ht="15">
      <c r="T3547" s="11"/>
    </row>
    <row r="3548" ht="15">
      <c r="T3548" s="11"/>
    </row>
    <row r="3549" ht="15">
      <c r="T3549" s="11"/>
    </row>
    <row r="3550" ht="15">
      <c r="T3550" s="11"/>
    </row>
    <row r="3551" ht="15">
      <c r="T3551" s="11"/>
    </row>
    <row r="3552" ht="15">
      <c r="T3552" s="11"/>
    </row>
    <row r="3553" ht="15">
      <c r="T3553" s="11"/>
    </row>
    <row r="3554" ht="15">
      <c r="T3554" s="11"/>
    </row>
    <row r="3555" ht="15">
      <c r="T3555" s="11"/>
    </row>
    <row r="3556" ht="15">
      <c r="T3556" s="11"/>
    </row>
    <row r="3557" ht="15">
      <c r="T3557" s="11"/>
    </row>
    <row r="3558" ht="15">
      <c r="T3558" s="11"/>
    </row>
    <row r="3559" ht="15">
      <c r="T3559" s="11"/>
    </row>
    <row r="3560" ht="15">
      <c r="T3560" s="11"/>
    </row>
    <row r="3561" ht="15">
      <c r="T3561" s="11"/>
    </row>
    <row r="3562" ht="15">
      <c r="T3562" s="11"/>
    </row>
    <row r="3563" ht="15">
      <c r="T3563" s="11"/>
    </row>
    <row r="3564" ht="15">
      <c r="T3564" s="11"/>
    </row>
    <row r="3565" ht="15">
      <c r="T3565" s="11"/>
    </row>
    <row r="3566" ht="15">
      <c r="T3566" s="11"/>
    </row>
    <row r="3567" ht="15">
      <c r="T3567" s="11"/>
    </row>
    <row r="3568" ht="15">
      <c r="T3568" s="11"/>
    </row>
    <row r="3569" ht="15">
      <c r="T3569" s="11"/>
    </row>
    <row r="3570" ht="15">
      <c r="T3570" s="11"/>
    </row>
    <row r="3571" ht="15">
      <c r="T3571" s="11"/>
    </row>
    <row r="3572" ht="15">
      <c r="T3572" s="11"/>
    </row>
    <row r="3573" ht="15">
      <c r="T3573" s="11"/>
    </row>
    <row r="3574" ht="15">
      <c r="T3574" s="11"/>
    </row>
    <row r="3575" ht="15">
      <c r="T3575" s="11"/>
    </row>
    <row r="3576" ht="15">
      <c r="T3576" s="11"/>
    </row>
    <row r="3577" ht="15">
      <c r="T3577" s="11"/>
    </row>
    <row r="3578" ht="15">
      <c r="T3578" s="11"/>
    </row>
    <row r="3579" ht="15">
      <c r="T3579" s="11"/>
    </row>
    <row r="3580" ht="15">
      <c r="T3580" s="11"/>
    </row>
    <row r="3581" ht="15">
      <c r="T3581" s="11"/>
    </row>
    <row r="3582" ht="15">
      <c r="T3582" s="11"/>
    </row>
    <row r="3583" ht="15">
      <c r="T3583" s="11"/>
    </row>
    <row r="3584" ht="15">
      <c r="T3584" s="11"/>
    </row>
    <row r="3585" ht="15">
      <c r="T3585" s="11"/>
    </row>
    <row r="3586" ht="15">
      <c r="T3586" s="11"/>
    </row>
    <row r="3587" ht="15">
      <c r="T3587" s="11"/>
    </row>
    <row r="3588" ht="15">
      <c r="T3588" s="11"/>
    </row>
    <row r="3589" ht="15">
      <c r="T3589" s="11"/>
    </row>
    <row r="3590" ht="15">
      <c r="T3590" s="11"/>
    </row>
    <row r="3591" ht="15">
      <c r="T3591" s="11"/>
    </row>
    <row r="3592" ht="15">
      <c r="T3592" s="11"/>
    </row>
    <row r="3593" ht="15">
      <c r="T3593" s="11"/>
    </row>
    <row r="3594" ht="15">
      <c r="T3594" s="11"/>
    </row>
    <row r="3595" ht="15">
      <c r="T3595" s="11"/>
    </row>
    <row r="3596" ht="15">
      <c r="T3596" s="11"/>
    </row>
    <row r="3597" ht="15">
      <c r="T3597" s="11"/>
    </row>
    <row r="3598" ht="15">
      <c r="T3598" s="11"/>
    </row>
    <row r="3599" ht="15">
      <c r="T3599" s="11"/>
    </row>
    <row r="3600" ht="15">
      <c r="T3600" s="11"/>
    </row>
    <row r="3601" ht="15">
      <c r="T3601" s="11"/>
    </row>
    <row r="3602" ht="15">
      <c r="T3602" s="11"/>
    </row>
    <row r="3603" ht="15">
      <c r="T3603" s="11"/>
    </row>
    <row r="3604" ht="15">
      <c r="T3604" s="11"/>
    </row>
    <row r="3605" ht="15">
      <c r="T3605" s="11"/>
    </row>
    <row r="3606" ht="15">
      <c r="T3606" s="11"/>
    </row>
    <row r="3607" ht="15">
      <c r="T3607" s="11"/>
    </row>
    <row r="3608" ht="15">
      <c r="T3608" s="11"/>
    </row>
    <row r="3609" ht="15">
      <c r="T3609" s="11"/>
    </row>
    <row r="3610" ht="15">
      <c r="T3610" s="11"/>
    </row>
    <row r="3611" ht="15">
      <c r="T3611" s="11"/>
    </row>
    <row r="3612" ht="15">
      <c r="T3612" s="11"/>
    </row>
    <row r="3613" ht="15">
      <c r="T3613" s="11"/>
    </row>
    <row r="3614" ht="15">
      <c r="T3614" s="11"/>
    </row>
    <row r="3615" ht="15">
      <c r="T3615" s="11"/>
    </row>
    <row r="3616" ht="15">
      <c r="T3616" s="11"/>
    </row>
    <row r="3617" ht="15">
      <c r="T3617" s="11"/>
    </row>
    <row r="3618" ht="15">
      <c r="T3618" s="11"/>
    </row>
    <row r="3619" ht="15">
      <c r="T3619" s="11"/>
    </row>
    <row r="3620" ht="15">
      <c r="T3620" s="11"/>
    </row>
    <row r="3621" ht="15">
      <c r="T3621" s="11"/>
    </row>
    <row r="3622" ht="15">
      <c r="T3622" s="11"/>
    </row>
    <row r="3623" ht="15">
      <c r="T3623" s="11"/>
    </row>
    <row r="3624" ht="15">
      <c r="T3624" s="11"/>
    </row>
    <row r="3625" ht="15">
      <c r="T3625" s="11"/>
    </row>
    <row r="3626" ht="15">
      <c r="T3626" s="11"/>
    </row>
    <row r="3627" ht="15">
      <c r="T3627" s="11"/>
    </row>
    <row r="3628" ht="15">
      <c r="T3628" s="11"/>
    </row>
    <row r="3629" ht="15">
      <c r="T3629" s="11"/>
    </row>
    <row r="3630" ht="15">
      <c r="T3630" s="11"/>
    </row>
    <row r="3631" ht="15">
      <c r="T3631" s="11"/>
    </row>
    <row r="3632" ht="15">
      <c r="T3632" s="11"/>
    </row>
    <row r="3633" ht="15">
      <c r="T3633" s="11"/>
    </row>
    <row r="3634" ht="15">
      <c r="T3634" s="11"/>
    </row>
    <row r="3635" ht="15">
      <c r="T3635" s="11"/>
    </row>
    <row r="3636" ht="15">
      <c r="T3636" s="11"/>
    </row>
    <row r="3637" ht="15">
      <c r="T3637" s="11"/>
    </row>
    <row r="3638" ht="15">
      <c r="T3638" s="11"/>
    </row>
    <row r="3639" ht="15">
      <c r="T3639" s="11"/>
    </row>
    <row r="3640" ht="15">
      <c r="T3640" s="11"/>
    </row>
    <row r="3641" ht="15">
      <c r="T3641" s="11"/>
    </row>
    <row r="3642" ht="15">
      <c r="T3642" s="11"/>
    </row>
    <row r="3643" ht="15">
      <c r="T3643" s="11"/>
    </row>
    <row r="3644" ht="15">
      <c r="T3644" s="11"/>
    </row>
    <row r="3645" ht="15">
      <c r="T3645" s="11"/>
    </row>
    <row r="3646" ht="15">
      <c r="T3646" s="11"/>
    </row>
    <row r="3647" ht="15">
      <c r="T3647" s="11"/>
    </row>
    <row r="3648" ht="15">
      <c r="T3648" s="11"/>
    </row>
    <row r="3649" ht="15">
      <c r="T3649" s="11"/>
    </row>
    <row r="3650" ht="15">
      <c r="T3650" s="11"/>
    </row>
    <row r="3651" ht="15">
      <c r="T3651" s="11"/>
    </row>
    <row r="3652" ht="15">
      <c r="T3652" s="11"/>
    </row>
    <row r="3653" ht="15">
      <c r="T3653" s="11"/>
    </row>
    <row r="3654" ht="15">
      <c r="T3654" s="11"/>
    </row>
    <row r="3655" ht="15">
      <c r="T3655" s="11"/>
    </row>
    <row r="3656" ht="15">
      <c r="T3656" s="11"/>
    </row>
    <row r="3657" ht="15">
      <c r="T3657" s="11"/>
    </row>
    <row r="3658" ht="15">
      <c r="T3658" s="11"/>
    </row>
    <row r="3659" ht="15">
      <c r="T3659" s="11"/>
    </row>
    <row r="3660" ht="15">
      <c r="T3660" s="11"/>
    </row>
    <row r="3661" ht="15">
      <c r="T3661" s="11"/>
    </row>
    <row r="3662" ht="15">
      <c r="T3662" s="11"/>
    </row>
    <row r="3663" ht="15">
      <c r="T3663" s="11"/>
    </row>
    <row r="3664" ht="15">
      <c r="T3664" s="11"/>
    </row>
    <row r="3665" ht="15">
      <c r="T3665" s="11"/>
    </row>
    <row r="3666" ht="15">
      <c r="T3666" s="11"/>
    </row>
    <row r="3667" ht="15">
      <c r="T3667" s="11"/>
    </row>
    <row r="3668" ht="15">
      <c r="T3668" s="11"/>
    </row>
    <row r="3669" ht="15">
      <c r="T3669" s="11"/>
    </row>
    <row r="3670" ht="15">
      <c r="T3670" s="11"/>
    </row>
    <row r="3671" ht="15">
      <c r="T3671" s="11"/>
    </row>
    <row r="3672" ht="15">
      <c r="T3672" s="11"/>
    </row>
    <row r="3673" ht="15">
      <c r="T3673" s="11"/>
    </row>
    <row r="3674" ht="15">
      <c r="T3674" s="11"/>
    </row>
    <row r="3675" ht="15">
      <c r="T3675" s="11"/>
    </row>
    <row r="3676" ht="15">
      <c r="T3676" s="11"/>
    </row>
    <row r="3677" ht="15">
      <c r="T3677" s="11"/>
    </row>
    <row r="3678" ht="15">
      <c r="T3678" s="11"/>
    </row>
    <row r="3679" ht="15">
      <c r="T3679" s="11"/>
    </row>
    <row r="3680" ht="15">
      <c r="T3680" s="11"/>
    </row>
    <row r="3681" ht="15">
      <c r="T3681" s="11"/>
    </row>
    <row r="3682" ht="15">
      <c r="T3682" s="11"/>
    </row>
    <row r="3683" ht="15">
      <c r="T3683" s="11"/>
    </row>
    <row r="3684" ht="15">
      <c r="T3684" s="11"/>
    </row>
    <row r="3685" ht="15">
      <c r="T3685" s="11"/>
    </row>
    <row r="3686" ht="15">
      <c r="T3686" s="11"/>
    </row>
    <row r="3687" ht="15">
      <c r="T3687" s="11"/>
    </row>
    <row r="3688" ht="15">
      <c r="T3688" s="11"/>
    </row>
    <row r="3689" ht="15">
      <c r="T3689" s="11"/>
    </row>
    <row r="3690" ht="15">
      <c r="T3690" s="11"/>
    </row>
    <row r="3691" ht="15">
      <c r="T3691" s="11"/>
    </row>
    <row r="3692" ht="15">
      <c r="T3692" s="11"/>
    </row>
    <row r="3693" ht="15">
      <c r="T3693" s="11"/>
    </row>
    <row r="3694" ht="15">
      <c r="T3694" s="11"/>
    </row>
    <row r="3695" ht="15">
      <c r="T3695" s="11"/>
    </row>
    <row r="3696" ht="15">
      <c r="T3696" s="11"/>
    </row>
    <row r="3697" ht="15">
      <c r="T3697" s="11"/>
    </row>
    <row r="3698" ht="15">
      <c r="T3698" s="11"/>
    </row>
    <row r="3699" ht="15">
      <c r="T3699" s="11"/>
    </row>
    <row r="3700" ht="15">
      <c r="T3700" s="11"/>
    </row>
    <row r="3701" ht="15">
      <c r="T3701" s="11"/>
    </row>
    <row r="3702" ht="15">
      <c r="T3702" s="11"/>
    </row>
    <row r="3703" ht="15">
      <c r="T3703" s="11"/>
    </row>
    <row r="3704" ht="15">
      <c r="T3704" s="11"/>
    </row>
    <row r="3705" ht="15">
      <c r="T3705" s="11"/>
    </row>
    <row r="3706" ht="15">
      <c r="T3706" s="11"/>
    </row>
    <row r="3707" ht="15">
      <c r="T3707" s="11"/>
    </row>
    <row r="3708" ht="15">
      <c r="T3708" s="11"/>
    </row>
    <row r="3709" ht="15">
      <c r="T3709" s="11"/>
    </row>
    <row r="3710" ht="15">
      <c r="T3710" s="11"/>
    </row>
    <row r="3711" ht="15">
      <c r="T3711" s="11"/>
    </row>
    <row r="3712" ht="15">
      <c r="T3712" s="11"/>
    </row>
    <row r="3713" ht="15">
      <c r="T3713" s="11"/>
    </row>
    <row r="3714" ht="15">
      <c r="T3714" s="11"/>
    </row>
    <row r="3715" ht="15">
      <c r="T3715" s="11"/>
    </row>
    <row r="3716" ht="15">
      <c r="T3716" s="11"/>
    </row>
    <row r="3717" ht="15">
      <c r="T3717" s="11"/>
    </row>
    <row r="3718" ht="15">
      <c r="T3718" s="11"/>
    </row>
    <row r="3719" ht="15">
      <c r="T3719" s="11"/>
    </row>
    <row r="3720" ht="15">
      <c r="T3720" s="11"/>
    </row>
    <row r="3721" ht="15">
      <c r="T3721" s="11"/>
    </row>
    <row r="3722" ht="15">
      <c r="T3722" s="11"/>
    </row>
    <row r="3723" ht="15">
      <c r="T3723" s="11"/>
    </row>
    <row r="3724" ht="15">
      <c r="T3724" s="11"/>
    </row>
    <row r="3725" ht="15">
      <c r="T3725" s="11"/>
    </row>
    <row r="3726" ht="15">
      <c r="T3726" s="11"/>
    </row>
    <row r="3727" ht="15">
      <c r="T3727" s="11"/>
    </row>
    <row r="3728" ht="15">
      <c r="T3728" s="11"/>
    </row>
    <row r="3729" ht="15">
      <c r="T3729" s="11"/>
    </row>
    <row r="3730" ht="15">
      <c r="T3730" s="11"/>
    </row>
    <row r="3731" ht="15">
      <c r="T3731" s="11"/>
    </row>
    <row r="3732" ht="15">
      <c r="T3732" s="11"/>
    </row>
    <row r="3733" ht="15">
      <c r="T3733" s="11"/>
    </row>
    <row r="3734" ht="15">
      <c r="T3734" s="11"/>
    </row>
    <row r="3735" ht="15">
      <c r="T3735" s="11"/>
    </row>
    <row r="3736" ht="15">
      <c r="T3736" s="11"/>
    </row>
    <row r="3737" ht="15">
      <c r="T3737" s="11"/>
    </row>
    <row r="3738" ht="15">
      <c r="T3738" s="11"/>
    </row>
    <row r="3739" ht="15">
      <c r="T3739" s="11"/>
    </row>
    <row r="3740" ht="15">
      <c r="T3740" s="11"/>
    </row>
    <row r="3741" ht="15">
      <c r="T3741" s="11"/>
    </row>
    <row r="3742" ht="15">
      <c r="T3742" s="11"/>
    </row>
    <row r="3743" ht="15">
      <c r="T3743" s="11"/>
    </row>
    <row r="3744" ht="15">
      <c r="T3744" s="11"/>
    </row>
    <row r="3745" ht="15">
      <c r="T3745" s="11"/>
    </row>
    <row r="3746" ht="15">
      <c r="T3746" s="11"/>
    </row>
    <row r="3747" ht="15">
      <c r="T3747" s="11"/>
    </row>
    <row r="3748" ht="15">
      <c r="T3748" s="11"/>
    </row>
    <row r="3749" ht="15">
      <c r="T3749" s="11"/>
    </row>
    <row r="3750" ht="15">
      <c r="T3750" s="11"/>
    </row>
    <row r="3751" ht="15">
      <c r="T3751" s="11"/>
    </row>
    <row r="3752" ht="15">
      <c r="T3752" s="11"/>
    </row>
    <row r="3753" ht="15">
      <c r="T3753" s="11"/>
    </row>
    <row r="3754" ht="15">
      <c r="T3754" s="11"/>
    </row>
    <row r="3755" ht="15">
      <c r="T3755" s="11"/>
    </row>
    <row r="3756" ht="15">
      <c r="T3756" s="11"/>
    </row>
    <row r="3757" ht="15">
      <c r="T3757" s="11"/>
    </row>
    <row r="3758" ht="15">
      <c r="T3758" s="11"/>
    </row>
    <row r="3759" ht="15">
      <c r="T3759" s="11"/>
    </row>
    <row r="3760" ht="15">
      <c r="T3760" s="11"/>
    </row>
    <row r="3761" ht="15">
      <c r="T3761" s="11"/>
    </row>
    <row r="3762" ht="15">
      <c r="T3762" s="11"/>
    </row>
    <row r="3763" ht="15">
      <c r="T3763" s="11"/>
    </row>
    <row r="3764" ht="15">
      <c r="T3764" s="11"/>
    </row>
    <row r="3765" ht="15">
      <c r="T3765" s="11"/>
    </row>
    <row r="3766" ht="15">
      <c r="T3766" s="11"/>
    </row>
    <row r="3767" ht="15">
      <c r="T3767" s="11"/>
    </row>
    <row r="3768" ht="15">
      <c r="T3768" s="11"/>
    </row>
    <row r="3769" ht="15">
      <c r="T3769" s="11"/>
    </row>
    <row r="3770" ht="15">
      <c r="T3770" s="11"/>
    </row>
    <row r="3771" ht="15">
      <c r="T3771" s="11"/>
    </row>
    <row r="3772" ht="15">
      <c r="T3772" s="11"/>
    </row>
    <row r="3773" ht="15">
      <c r="T3773" s="11"/>
    </row>
    <row r="3774" ht="15">
      <c r="T3774" s="11"/>
    </row>
    <row r="3775" ht="15">
      <c r="T3775" s="11"/>
    </row>
    <row r="3776" ht="15">
      <c r="T3776" s="11"/>
    </row>
    <row r="3777" ht="15">
      <c r="T3777" s="11"/>
    </row>
    <row r="3778" ht="15">
      <c r="T3778" s="11"/>
    </row>
    <row r="3779" ht="15">
      <c r="T3779" s="11"/>
    </row>
    <row r="3780" ht="15">
      <c r="T3780" s="11"/>
    </row>
    <row r="3781" ht="15">
      <c r="T3781" s="11"/>
    </row>
    <row r="3782" ht="15">
      <c r="T3782" s="11"/>
    </row>
    <row r="3783" ht="15">
      <c r="T3783" s="11"/>
    </row>
    <row r="3784" ht="15">
      <c r="T3784" s="11"/>
    </row>
    <row r="3785" ht="15">
      <c r="T3785" s="11"/>
    </row>
    <row r="3786" ht="15">
      <c r="T3786" s="11"/>
    </row>
    <row r="3787" ht="15">
      <c r="T3787" s="11"/>
    </row>
    <row r="3788" ht="15">
      <c r="T3788" s="11"/>
    </row>
    <row r="3789" ht="15">
      <c r="T3789" s="11"/>
    </row>
    <row r="3790" ht="15">
      <c r="T3790" s="11"/>
    </row>
    <row r="3791" ht="15">
      <c r="T3791" s="11"/>
    </row>
    <row r="3792" ht="15">
      <c r="T3792" s="11"/>
    </row>
    <row r="3793" ht="15">
      <c r="T3793" s="11"/>
    </row>
    <row r="3794" ht="15">
      <c r="T3794" s="11"/>
    </row>
    <row r="3795" ht="15">
      <c r="T3795" s="11"/>
    </row>
    <row r="3796" ht="15">
      <c r="T3796" s="11"/>
    </row>
    <row r="3797" ht="15">
      <c r="T3797" s="11"/>
    </row>
    <row r="3798" ht="15">
      <c r="T3798" s="11"/>
    </row>
    <row r="3799" ht="15">
      <c r="T3799" s="11"/>
    </row>
    <row r="3800" ht="15">
      <c r="T3800" s="11"/>
    </row>
    <row r="3801" ht="15">
      <c r="T3801" s="11"/>
    </row>
    <row r="3802" ht="15">
      <c r="T3802" s="11"/>
    </row>
    <row r="3803" ht="15">
      <c r="T3803" s="11"/>
    </row>
    <row r="3804" ht="15">
      <c r="T3804" s="11"/>
    </row>
    <row r="3805" ht="15">
      <c r="T3805" s="11"/>
    </row>
    <row r="3806" ht="15">
      <c r="T3806" s="11"/>
    </row>
    <row r="3807" ht="15">
      <c r="T3807" s="11"/>
    </row>
    <row r="3808" ht="15">
      <c r="T3808" s="11"/>
    </row>
    <row r="3809" ht="15">
      <c r="T3809" s="11"/>
    </row>
    <row r="3810" ht="15">
      <c r="T3810" s="11"/>
    </row>
    <row r="3811" ht="15">
      <c r="T3811" s="11"/>
    </row>
    <row r="3812" ht="15">
      <c r="T3812" s="11"/>
    </row>
    <row r="3813" ht="15">
      <c r="T3813" s="11"/>
    </row>
    <row r="3814" ht="15">
      <c r="T3814" s="11"/>
    </row>
    <row r="3815" ht="15">
      <c r="T3815" s="11"/>
    </row>
    <row r="3816" ht="15">
      <c r="T3816" s="11"/>
    </row>
    <row r="3817" ht="15">
      <c r="T3817" s="11"/>
    </row>
    <row r="3818" ht="15">
      <c r="T3818" s="11"/>
    </row>
    <row r="3819" ht="15">
      <c r="T3819" s="11"/>
    </row>
    <row r="3820" ht="15">
      <c r="T3820" s="11"/>
    </row>
    <row r="3821" ht="15">
      <c r="T3821" s="11"/>
    </row>
    <row r="3822" ht="15">
      <c r="T3822" s="11"/>
    </row>
    <row r="3823" ht="15">
      <c r="T3823" s="11"/>
    </row>
    <row r="3824" ht="15">
      <c r="T3824" s="11"/>
    </row>
    <row r="3825" ht="15">
      <c r="T3825" s="11"/>
    </row>
    <row r="3826" ht="15">
      <c r="T3826" s="11"/>
    </row>
    <row r="3827" ht="15">
      <c r="T3827" s="11"/>
    </row>
    <row r="3828" ht="15">
      <c r="T3828" s="11"/>
    </row>
    <row r="3829" ht="15">
      <c r="T3829" s="11"/>
    </row>
    <row r="3830" ht="15">
      <c r="T3830" s="11"/>
    </row>
    <row r="3831" ht="15">
      <c r="T3831" s="11"/>
    </row>
    <row r="3832" ht="15">
      <c r="T3832" s="11"/>
    </row>
    <row r="3833" ht="15">
      <c r="T3833" s="11"/>
    </row>
    <row r="3834" ht="15">
      <c r="T3834" s="11"/>
    </row>
    <row r="3835" ht="15">
      <c r="T3835" s="11"/>
    </row>
    <row r="3836" ht="15">
      <c r="T3836" s="11"/>
    </row>
    <row r="3837" ht="15">
      <c r="T3837" s="11"/>
    </row>
    <row r="3838" ht="15">
      <c r="T3838" s="11"/>
    </row>
    <row r="3839" ht="15">
      <c r="T3839" s="11"/>
    </row>
    <row r="3840" ht="15">
      <c r="T3840" s="11"/>
    </row>
    <row r="3841" ht="15">
      <c r="T3841" s="11"/>
    </row>
    <row r="3842" ht="15">
      <c r="T3842" s="11"/>
    </row>
    <row r="3843" ht="15">
      <c r="T3843" s="11"/>
    </row>
    <row r="3844" ht="15">
      <c r="T3844" s="11"/>
    </row>
    <row r="3845" ht="15">
      <c r="T3845" s="11"/>
    </row>
    <row r="3846" ht="15">
      <c r="T3846" s="11"/>
    </row>
    <row r="3847" ht="15">
      <c r="T3847" s="11"/>
    </row>
    <row r="3848" ht="15">
      <c r="T3848" s="11"/>
    </row>
    <row r="3849" ht="15">
      <c r="T3849" s="11"/>
    </row>
    <row r="3850" ht="15">
      <c r="T3850" s="11"/>
    </row>
    <row r="3851" ht="15">
      <c r="T3851" s="11"/>
    </row>
    <row r="3852" ht="15">
      <c r="T3852" s="11"/>
    </row>
    <row r="3853" ht="15">
      <c r="T3853" s="11"/>
    </row>
    <row r="3854" ht="15">
      <c r="T3854" s="11"/>
    </row>
    <row r="3855" ht="15">
      <c r="T3855" s="11"/>
    </row>
    <row r="3856" ht="15">
      <c r="T3856" s="11"/>
    </row>
    <row r="3857" ht="15">
      <c r="T3857" s="11"/>
    </row>
    <row r="3858" ht="15">
      <c r="T3858" s="11"/>
    </row>
    <row r="3859" ht="15">
      <c r="T3859" s="11"/>
    </row>
    <row r="3860" ht="15">
      <c r="T3860" s="11"/>
    </row>
    <row r="3861" ht="15">
      <c r="T3861" s="11"/>
    </row>
    <row r="3862" ht="15">
      <c r="T3862" s="11"/>
    </row>
    <row r="3863" ht="15">
      <c r="T3863" s="11"/>
    </row>
    <row r="3864" ht="15">
      <c r="T3864" s="11"/>
    </row>
    <row r="3865" ht="15">
      <c r="T3865" s="11"/>
    </row>
    <row r="3866" ht="15">
      <c r="T3866" s="11"/>
    </row>
    <row r="3867" ht="15">
      <c r="T3867" s="11"/>
    </row>
    <row r="3868" ht="15">
      <c r="T3868" s="11"/>
    </row>
    <row r="3869" ht="15">
      <c r="T3869" s="11"/>
    </row>
    <row r="3870" ht="15">
      <c r="T3870" s="11"/>
    </row>
    <row r="3871" ht="15">
      <c r="T3871" s="11"/>
    </row>
    <row r="3872" ht="15">
      <c r="T3872" s="11"/>
    </row>
    <row r="3873" ht="15">
      <c r="T3873" s="11"/>
    </row>
    <row r="3874" ht="15">
      <c r="T3874" s="11"/>
    </row>
    <row r="3875" ht="15">
      <c r="T3875" s="11"/>
    </row>
    <row r="3876" ht="15">
      <c r="T3876" s="11"/>
    </row>
    <row r="3877" ht="15">
      <c r="T3877" s="11"/>
    </row>
    <row r="3878" ht="15">
      <c r="T3878" s="11"/>
    </row>
    <row r="3879" ht="15">
      <c r="T3879" s="11"/>
    </row>
    <row r="3880" ht="15">
      <c r="T3880" s="11"/>
    </row>
    <row r="3881" ht="15">
      <c r="T3881" s="11"/>
    </row>
    <row r="3882" ht="15">
      <c r="T3882" s="11"/>
    </row>
    <row r="3883" ht="15">
      <c r="T3883" s="11"/>
    </row>
    <row r="3884" ht="15">
      <c r="T3884" s="11"/>
    </row>
    <row r="3885" ht="15">
      <c r="T3885" s="11"/>
    </row>
    <row r="3886" ht="15">
      <c r="T3886" s="11"/>
    </row>
    <row r="3887" ht="15">
      <c r="T3887" s="11"/>
    </row>
    <row r="3888" ht="15">
      <c r="T3888" s="11"/>
    </row>
    <row r="3889" ht="15">
      <c r="T3889" s="11"/>
    </row>
    <row r="3890" ht="15">
      <c r="T3890" s="11"/>
    </row>
    <row r="3891" ht="15">
      <c r="T3891" s="11"/>
    </row>
    <row r="3892" ht="15">
      <c r="T3892" s="11"/>
    </row>
    <row r="3893" ht="15">
      <c r="T3893" s="11"/>
    </row>
    <row r="3894" ht="15">
      <c r="T3894" s="11"/>
    </row>
    <row r="3895" ht="15">
      <c r="T3895" s="11"/>
    </row>
    <row r="3896" ht="15">
      <c r="T3896" s="11"/>
    </row>
    <row r="3897" ht="15">
      <c r="T3897" s="11"/>
    </row>
    <row r="3898" ht="15">
      <c r="T3898" s="11"/>
    </row>
    <row r="3899" ht="15">
      <c r="T3899" s="11"/>
    </row>
    <row r="3900" ht="15">
      <c r="T3900" s="11"/>
    </row>
    <row r="3901" ht="15">
      <c r="T3901" s="11"/>
    </row>
    <row r="3902" ht="15">
      <c r="T3902" s="11"/>
    </row>
    <row r="3903" ht="15">
      <c r="T3903" s="11"/>
    </row>
    <row r="3904" ht="15">
      <c r="T3904" s="11"/>
    </row>
    <row r="3905" ht="15">
      <c r="T3905" s="11"/>
    </row>
    <row r="3906" ht="15">
      <c r="T3906" s="11"/>
    </row>
    <row r="3907" ht="15">
      <c r="T3907" s="11"/>
    </row>
    <row r="3908" ht="15">
      <c r="T3908" s="11"/>
    </row>
    <row r="3909" ht="15">
      <c r="T3909" s="11"/>
    </row>
    <row r="3910" ht="15">
      <c r="T3910" s="11"/>
    </row>
    <row r="3911" ht="15">
      <c r="T3911" s="11"/>
    </row>
    <row r="3912" ht="15">
      <c r="T3912" s="11"/>
    </row>
    <row r="3913" ht="15">
      <c r="T3913" s="11"/>
    </row>
    <row r="3914" ht="15">
      <c r="T3914" s="11"/>
    </row>
    <row r="3915" ht="15">
      <c r="T3915" s="11"/>
    </row>
    <row r="3916" ht="15">
      <c r="T3916" s="11"/>
    </row>
    <row r="3917" ht="15">
      <c r="T3917" s="11"/>
    </row>
    <row r="3918" ht="15">
      <c r="T3918" s="11"/>
    </row>
    <row r="3919" ht="15">
      <c r="T3919" s="11"/>
    </row>
    <row r="3920" ht="15">
      <c r="T3920" s="11"/>
    </row>
    <row r="3921" ht="15">
      <c r="T3921" s="11"/>
    </row>
    <row r="3922" ht="15">
      <c r="T3922" s="11"/>
    </row>
    <row r="3923" ht="15">
      <c r="T3923" s="11"/>
    </row>
    <row r="3924" ht="15">
      <c r="T3924" s="11"/>
    </row>
    <row r="3925" ht="15">
      <c r="T3925" s="11"/>
    </row>
    <row r="3926" ht="15">
      <c r="T3926" s="11"/>
    </row>
    <row r="3927" ht="15">
      <c r="T3927" s="11"/>
    </row>
    <row r="3928" ht="15">
      <c r="T3928" s="11"/>
    </row>
    <row r="3929" ht="15">
      <c r="T3929" s="11"/>
    </row>
    <row r="3930" ht="15">
      <c r="T3930" s="11"/>
    </row>
    <row r="3931" ht="15">
      <c r="T3931" s="11"/>
    </row>
    <row r="3932" ht="15">
      <c r="T3932" s="11"/>
    </row>
    <row r="3933" ht="15">
      <c r="T3933" s="11"/>
    </row>
    <row r="3934" ht="15">
      <c r="T3934" s="11"/>
    </row>
    <row r="3935" ht="15">
      <c r="T3935" s="11"/>
    </row>
    <row r="3936" ht="15">
      <c r="T3936" s="11"/>
    </row>
    <row r="3937" ht="15">
      <c r="T3937" s="11"/>
    </row>
    <row r="3938" ht="15">
      <c r="T3938" s="11"/>
    </row>
    <row r="3939" ht="15">
      <c r="T3939" s="11"/>
    </row>
    <row r="3940" ht="15">
      <c r="T3940" s="11"/>
    </row>
    <row r="3941" ht="15">
      <c r="T3941" s="11"/>
    </row>
    <row r="3942" ht="15">
      <c r="T3942" s="11"/>
    </row>
    <row r="3943" ht="15">
      <c r="T3943" s="11"/>
    </row>
    <row r="3944" ht="15">
      <c r="T3944" s="11"/>
    </row>
    <row r="3945" ht="15">
      <c r="T3945" s="11"/>
    </row>
    <row r="3946" ht="15">
      <c r="T3946" s="11"/>
    </row>
    <row r="3947" ht="15">
      <c r="T3947" s="11"/>
    </row>
    <row r="3948" ht="15">
      <c r="T3948" s="11"/>
    </row>
    <row r="3949" ht="15">
      <c r="T3949" s="11"/>
    </row>
    <row r="3950" ht="15">
      <c r="T3950" s="11"/>
    </row>
    <row r="3951" ht="15">
      <c r="T3951" s="11"/>
    </row>
    <row r="3952" ht="15">
      <c r="T3952" s="11"/>
    </row>
    <row r="3953" ht="15">
      <c r="T3953" s="11"/>
    </row>
    <row r="3954" ht="15">
      <c r="T3954" s="11"/>
    </row>
    <row r="3955" ht="15">
      <c r="T3955" s="11"/>
    </row>
    <row r="3956" ht="15">
      <c r="T3956" s="11"/>
    </row>
    <row r="3957" ht="15">
      <c r="T3957" s="11"/>
    </row>
    <row r="3958" ht="15">
      <c r="T3958" s="11"/>
    </row>
    <row r="3959" ht="15">
      <c r="T3959" s="11"/>
    </row>
    <row r="3960" ht="15">
      <c r="T3960" s="11"/>
    </row>
    <row r="3961" ht="15">
      <c r="T3961" s="11"/>
    </row>
    <row r="3962" ht="15">
      <c r="T3962" s="11"/>
    </row>
    <row r="3963" ht="15">
      <c r="T3963" s="11"/>
    </row>
    <row r="3964" ht="15">
      <c r="T3964" s="11"/>
    </row>
    <row r="3965" ht="15">
      <c r="T3965" s="11"/>
    </row>
    <row r="3966" ht="15">
      <c r="T3966" s="11"/>
    </row>
    <row r="3967" ht="15">
      <c r="T3967" s="11"/>
    </row>
    <row r="3968" ht="15">
      <c r="T3968" s="11"/>
    </row>
    <row r="3969" ht="15">
      <c r="T3969" s="11"/>
    </row>
    <row r="3970" ht="15">
      <c r="T3970" s="11"/>
    </row>
    <row r="3971" ht="15">
      <c r="T3971" s="11"/>
    </row>
    <row r="3972" ht="15">
      <c r="T3972" s="11"/>
    </row>
    <row r="3973" ht="15">
      <c r="T3973" s="11"/>
    </row>
    <row r="3974" ht="15">
      <c r="T3974" s="11"/>
    </row>
    <row r="3975" ht="15">
      <c r="T3975" s="11"/>
    </row>
    <row r="3976" ht="15">
      <c r="T3976" s="11"/>
    </row>
    <row r="3977" ht="15">
      <c r="T3977" s="11"/>
    </row>
    <row r="3978" ht="15">
      <c r="T3978" s="11"/>
    </row>
    <row r="3979" ht="15">
      <c r="T3979" s="11"/>
    </row>
    <row r="3980" ht="15">
      <c r="T3980" s="11"/>
    </row>
    <row r="3981" ht="15">
      <c r="T3981" s="11"/>
    </row>
    <row r="3982" ht="15">
      <c r="T3982" s="11"/>
    </row>
    <row r="3983" ht="15">
      <c r="T3983" s="11"/>
    </row>
    <row r="3984" ht="15">
      <c r="T3984" s="11"/>
    </row>
    <row r="3985" ht="15">
      <c r="T3985" s="11"/>
    </row>
    <row r="3986" ht="15">
      <c r="T3986" s="11"/>
    </row>
    <row r="3987" ht="15">
      <c r="T3987" s="11"/>
    </row>
    <row r="3988" ht="15">
      <c r="T3988" s="11"/>
    </row>
    <row r="3989" ht="15">
      <c r="T3989" s="11"/>
    </row>
    <row r="3990" ht="15">
      <c r="T3990" s="11"/>
    </row>
    <row r="3991" ht="15">
      <c r="T3991" s="11"/>
    </row>
    <row r="3992" ht="15">
      <c r="T3992" s="11"/>
    </row>
    <row r="3993" ht="15">
      <c r="T3993" s="11"/>
    </row>
    <row r="3994" ht="15">
      <c r="T3994" s="11"/>
    </row>
    <row r="3995" ht="15">
      <c r="T3995" s="11"/>
    </row>
    <row r="3996" ht="15">
      <c r="T3996" s="11"/>
    </row>
    <row r="3997" ht="15">
      <c r="T3997" s="11"/>
    </row>
    <row r="3998" ht="15">
      <c r="T3998" s="11"/>
    </row>
    <row r="3999" ht="15">
      <c r="T3999" s="11"/>
    </row>
    <row r="4000" ht="15">
      <c r="T4000" s="11"/>
    </row>
    <row r="4001" ht="15">
      <c r="T4001" s="11"/>
    </row>
    <row r="4002" ht="15">
      <c r="T4002" s="11"/>
    </row>
    <row r="4003" ht="15">
      <c r="T4003" s="11"/>
    </row>
    <row r="4004" ht="15">
      <c r="T4004" s="11"/>
    </row>
    <row r="4005" ht="15">
      <c r="T4005" s="11"/>
    </row>
    <row r="4006" ht="15">
      <c r="T4006" s="11"/>
    </row>
    <row r="4007" ht="15">
      <c r="T4007" s="11"/>
    </row>
    <row r="4008" ht="15">
      <c r="T4008" s="11"/>
    </row>
    <row r="4009" ht="15">
      <c r="T4009" s="11"/>
    </row>
    <row r="4010" ht="15">
      <c r="T4010" s="11"/>
    </row>
    <row r="4011" ht="15">
      <c r="T4011" s="11"/>
    </row>
    <row r="4012" ht="15">
      <c r="T4012" s="11"/>
    </row>
    <row r="4013" ht="15">
      <c r="T4013" s="11"/>
    </row>
    <row r="4014" ht="15">
      <c r="T4014" s="11"/>
    </row>
    <row r="4015" ht="15">
      <c r="T4015" s="11"/>
    </row>
    <row r="4016" ht="15">
      <c r="T4016" s="11"/>
    </row>
    <row r="4017" ht="15">
      <c r="T4017" s="11"/>
    </row>
    <row r="4018" ht="15">
      <c r="T4018" s="11"/>
    </row>
    <row r="4019" ht="15">
      <c r="T4019" s="11"/>
    </row>
    <row r="4020" ht="15">
      <c r="T4020" s="11"/>
    </row>
    <row r="4021" ht="15">
      <c r="T4021" s="11"/>
    </row>
    <row r="4022" ht="15">
      <c r="T4022" s="11"/>
    </row>
    <row r="4023" ht="15">
      <c r="T4023" s="11"/>
    </row>
    <row r="4024" ht="15">
      <c r="T4024" s="11"/>
    </row>
    <row r="4025" ht="15">
      <c r="T4025" s="11"/>
    </row>
    <row r="4026" ht="15">
      <c r="T4026" s="11"/>
    </row>
    <row r="4027" ht="15">
      <c r="T4027" s="11"/>
    </row>
    <row r="4028" ht="15">
      <c r="T4028" s="11"/>
    </row>
    <row r="4029" ht="15">
      <c r="T4029" s="11"/>
    </row>
    <row r="4030" ht="15">
      <c r="T4030" s="11"/>
    </row>
    <row r="4031" ht="15">
      <c r="T4031" s="11"/>
    </row>
    <row r="4032" ht="15">
      <c r="T4032" s="11"/>
    </row>
    <row r="4033" ht="15">
      <c r="T4033" s="11"/>
    </row>
    <row r="4034" ht="15">
      <c r="T4034" s="11"/>
    </row>
    <row r="4035" ht="15">
      <c r="T4035" s="11"/>
    </row>
    <row r="4036" ht="15">
      <c r="T4036" s="11"/>
    </row>
    <row r="4037" ht="15">
      <c r="T4037" s="11"/>
    </row>
    <row r="4038" ht="15">
      <c r="T4038" s="11"/>
    </row>
    <row r="4039" ht="15">
      <c r="T4039" s="11"/>
    </row>
    <row r="4040" ht="15">
      <c r="T4040" s="11"/>
    </row>
    <row r="4041" ht="15">
      <c r="T4041" s="11"/>
    </row>
    <row r="4042" ht="15">
      <c r="T4042" s="11"/>
    </row>
    <row r="4043" ht="15">
      <c r="T4043" s="11"/>
    </row>
    <row r="4044" ht="15">
      <c r="T4044" s="11"/>
    </row>
    <row r="4045" ht="15">
      <c r="T4045" s="11"/>
    </row>
    <row r="4046" ht="15">
      <c r="T4046" s="11"/>
    </row>
    <row r="4047" ht="15">
      <c r="T4047" s="11"/>
    </row>
    <row r="4048" ht="15">
      <c r="T4048" s="11"/>
    </row>
    <row r="4049" ht="15">
      <c r="T4049" s="11"/>
    </row>
    <row r="4050" ht="15">
      <c r="T4050" s="11"/>
    </row>
    <row r="4051" ht="15">
      <c r="T4051" s="11"/>
    </row>
    <row r="4052" ht="15">
      <c r="T4052" s="11"/>
    </row>
    <row r="4053" ht="15">
      <c r="T4053" s="11"/>
    </row>
    <row r="4054" ht="15">
      <c r="T4054" s="11"/>
    </row>
    <row r="4055" ht="15">
      <c r="T4055" s="11"/>
    </row>
    <row r="4056" ht="15">
      <c r="T4056" s="11"/>
    </row>
    <row r="4057" ht="15">
      <c r="T4057" s="11"/>
    </row>
    <row r="4058" ht="15">
      <c r="T4058" s="11"/>
    </row>
    <row r="4059" ht="15">
      <c r="T4059" s="11"/>
    </row>
    <row r="4060" ht="15">
      <c r="T4060" s="11"/>
    </row>
    <row r="4061" ht="15">
      <c r="T4061" s="11"/>
    </row>
    <row r="4062" ht="15">
      <c r="T4062" s="11"/>
    </row>
    <row r="4063" ht="15">
      <c r="T4063" s="11"/>
    </row>
    <row r="4064" ht="15">
      <c r="T4064" s="11"/>
    </row>
    <row r="4065" ht="15">
      <c r="T4065" s="11"/>
    </row>
    <row r="4066" ht="15">
      <c r="T4066" s="11"/>
    </row>
    <row r="4067" ht="15">
      <c r="T4067" s="11"/>
    </row>
    <row r="4068" ht="15">
      <c r="T4068" s="11"/>
    </row>
    <row r="4069" ht="15">
      <c r="T4069" s="11"/>
    </row>
    <row r="4070" ht="15">
      <c r="T4070" s="11"/>
    </row>
    <row r="4071" ht="15">
      <c r="T4071" s="11"/>
    </row>
    <row r="4072" ht="15">
      <c r="T4072" s="11"/>
    </row>
    <row r="4073" ht="15">
      <c r="T4073" s="11"/>
    </row>
    <row r="4074" ht="15">
      <c r="T4074" s="11"/>
    </row>
    <row r="4075" ht="15">
      <c r="T4075" s="11"/>
    </row>
    <row r="4076" ht="15">
      <c r="T4076" s="11"/>
    </row>
    <row r="4077" ht="15">
      <c r="T4077" s="11"/>
    </row>
    <row r="4078" ht="15">
      <c r="T4078" s="11"/>
    </row>
    <row r="4079" ht="15">
      <c r="T4079" s="11"/>
    </row>
    <row r="4080" ht="15">
      <c r="T4080" s="11"/>
    </row>
    <row r="4081" ht="15">
      <c r="T4081" s="11"/>
    </row>
    <row r="4082" ht="15">
      <c r="T4082" s="11"/>
    </row>
    <row r="4083" ht="15">
      <c r="T4083" s="11"/>
    </row>
    <row r="4084" ht="15">
      <c r="T4084" s="11"/>
    </row>
    <row r="4085" ht="15">
      <c r="T4085" s="11"/>
    </row>
    <row r="4086" ht="15">
      <c r="T4086" s="11"/>
    </row>
    <row r="4087" ht="15">
      <c r="T4087" s="11"/>
    </row>
    <row r="4088" ht="15">
      <c r="T4088" s="11"/>
    </row>
    <row r="4089" ht="15">
      <c r="T4089" s="11"/>
    </row>
    <row r="4090" ht="15">
      <c r="T4090" s="11"/>
    </row>
    <row r="4091" ht="15">
      <c r="T4091" s="11"/>
    </row>
    <row r="4092" ht="15">
      <c r="T4092" s="11"/>
    </row>
    <row r="4093" ht="15">
      <c r="T4093" s="11"/>
    </row>
    <row r="4094" ht="15">
      <c r="T4094" s="11"/>
    </row>
    <row r="4095" ht="15">
      <c r="T4095" s="11"/>
    </row>
    <row r="4096" ht="15">
      <c r="T4096" s="11"/>
    </row>
    <row r="4097" ht="15">
      <c r="T4097" s="11"/>
    </row>
    <row r="4098" ht="15">
      <c r="T4098" s="11"/>
    </row>
    <row r="4099" ht="15">
      <c r="T4099" s="11"/>
    </row>
    <row r="4100" ht="15">
      <c r="T4100" s="11"/>
    </row>
    <row r="4101" ht="15">
      <c r="T4101" s="11"/>
    </row>
    <row r="4102" ht="15">
      <c r="T4102" s="11"/>
    </row>
    <row r="4103" ht="15">
      <c r="T4103" s="11"/>
    </row>
    <row r="4104" ht="15">
      <c r="T4104" s="11"/>
    </row>
    <row r="4105" ht="15">
      <c r="T4105" s="11"/>
    </row>
    <row r="4106" ht="15">
      <c r="T4106" s="11"/>
    </row>
    <row r="4107" ht="15">
      <c r="T4107" s="11"/>
    </row>
    <row r="4108" ht="15">
      <c r="T4108" s="11"/>
    </row>
    <row r="4109" ht="15">
      <c r="T4109" s="11"/>
    </row>
    <row r="4110" ht="15">
      <c r="T4110" s="11"/>
    </row>
    <row r="4111" ht="15">
      <c r="T4111" s="11"/>
    </row>
    <row r="4112" ht="15">
      <c r="T4112" s="11"/>
    </row>
    <row r="4113" ht="15">
      <c r="T4113" s="11"/>
    </row>
    <row r="4114" ht="15">
      <c r="T4114" s="11"/>
    </row>
    <row r="4115" ht="15">
      <c r="T4115" s="11"/>
    </row>
    <row r="4116" ht="15">
      <c r="T4116" s="11"/>
    </row>
    <row r="4117" ht="15">
      <c r="T4117" s="11"/>
    </row>
    <row r="4118" ht="15">
      <c r="T4118" s="11"/>
    </row>
    <row r="4119" ht="15">
      <c r="T4119" s="11"/>
    </row>
    <row r="4120" ht="15">
      <c r="T4120" s="11"/>
    </row>
    <row r="4121" ht="15">
      <c r="T4121" s="11"/>
    </row>
    <row r="4122" ht="15">
      <c r="T4122" s="11"/>
    </row>
    <row r="4123" ht="15">
      <c r="T4123" s="11"/>
    </row>
    <row r="4124" ht="15">
      <c r="T4124" s="11"/>
    </row>
    <row r="4125" ht="15">
      <c r="T4125" s="11"/>
    </row>
    <row r="4126" ht="15">
      <c r="T4126" s="11"/>
    </row>
    <row r="4127" ht="15">
      <c r="T4127" s="11"/>
    </row>
    <row r="4128" ht="15">
      <c r="T4128" s="11"/>
    </row>
    <row r="4129" ht="15">
      <c r="T4129" s="11"/>
    </row>
    <row r="4130" ht="15">
      <c r="T4130" s="11"/>
    </row>
    <row r="4131" ht="15">
      <c r="T4131" s="11"/>
    </row>
    <row r="4132" ht="15">
      <c r="T4132" s="11"/>
    </row>
    <row r="4133" ht="15">
      <c r="T4133" s="11"/>
    </row>
    <row r="4134" ht="15">
      <c r="T4134" s="11"/>
    </row>
    <row r="4135" ht="15">
      <c r="T4135" s="11"/>
    </row>
    <row r="4136" ht="15">
      <c r="T4136" s="11"/>
    </row>
    <row r="4137" ht="15">
      <c r="T4137" s="11"/>
    </row>
    <row r="4138" ht="15">
      <c r="T4138" s="11"/>
    </row>
    <row r="4139" ht="15">
      <c r="T4139" s="11"/>
    </row>
    <row r="4140" ht="15">
      <c r="T4140" s="11"/>
    </row>
    <row r="4141" ht="15">
      <c r="T4141" s="11"/>
    </row>
    <row r="4142" ht="15">
      <c r="T4142" s="11"/>
    </row>
    <row r="4143" ht="15">
      <c r="T4143" s="11"/>
    </row>
    <row r="4144" ht="15">
      <c r="T4144" s="11"/>
    </row>
    <row r="4145" ht="15">
      <c r="T4145" s="11"/>
    </row>
    <row r="4146" ht="15">
      <c r="T4146" s="11"/>
    </row>
    <row r="4147" ht="15">
      <c r="T4147" s="11"/>
    </row>
    <row r="4148" ht="15">
      <c r="T4148" s="11"/>
    </row>
    <row r="4149" ht="15">
      <c r="T4149" s="11"/>
    </row>
    <row r="4150" ht="15">
      <c r="T4150" s="11"/>
    </row>
    <row r="4151" ht="15">
      <c r="T4151" s="11"/>
    </row>
    <row r="4152" ht="15">
      <c r="T4152" s="11"/>
    </row>
    <row r="4153" ht="15">
      <c r="T4153" s="11"/>
    </row>
    <row r="4154" ht="15">
      <c r="T4154" s="11"/>
    </row>
    <row r="4155" ht="15">
      <c r="T4155" s="11"/>
    </row>
    <row r="4156" ht="15">
      <c r="T4156" s="11"/>
    </row>
    <row r="4157" ht="15">
      <c r="T4157" s="11"/>
    </row>
    <row r="4158" ht="15">
      <c r="T4158" s="11"/>
    </row>
    <row r="4159" ht="15">
      <c r="T4159" s="11"/>
    </row>
    <row r="4160" ht="15">
      <c r="T4160" s="11"/>
    </row>
    <row r="4161" ht="15">
      <c r="T4161" s="11"/>
    </row>
    <row r="4162" ht="15">
      <c r="T4162" s="11"/>
    </row>
    <row r="4163" ht="15">
      <c r="T4163" s="11"/>
    </row>
    <row r="4164" ht="15">
      <c r="T4164" s="11"/>
    </row>
    <row r="4165" ht="15">
      <c r="T4165" s="11"/>
    </row>
    <row r="4166" ht="15">
      <c r="T4166" s="11"/>
    </row>
    <row r="4167" ht="15">
      <c r="T4167" s="11"/>
    </row>
    <row r="4168" ht="15">
      <c r="T4168" s="11"/>
    </row>
    <row r="4169" ht="15">
      <c r="T4169" s="11"/>
    </row>
    <row r="4170" ht="15">
      <c r="T4170" s="11"/>
    </row>
    <row r="4171" ht="15">
      <c r="T4171" s="11"/>
    </row>
    <row r="4172" ht="15">
      <c r="T4172" s="11"/>
    </row>
    <row r="4173" ht="15">
      <c r="T4173" s="11"/>
    </row>
    <row r="4174" ht="15">
      <c r="T4174" s="11"/>
    </row>
    <row r="4175" ht="15">
      <c r="T4175" s="11"/>
    </row>
    <row r="4176" ht="15">
      <c r="T4176" s="11"/>
    </row>
    <row r="4177" ht="15">
      <c r="T4177" s="11"/>
    </row>
    <row r="4178" ht="15">
      <c r="T4178" s="11"/>
    </row>
    <row r="4179" ht="15">
      <c r="T4179" s="11"/>
    </row>
    <row r="4180" ht="15">
      <c r="T4180" s="11"/>
    </row>
    <row r="4181" ht="15">
      <c r="T4181" s="11"/>
    </row>
    <row r="4182" ht="15">
      <c r="T4182" s="11"/>
    </row>
    <row r="4183" ht="15">
      <c r="T4183" s="11"/>
    </row>
    <row r="4184" ht="15">
      <c r="T4184" s="11"/>
    </row>
    <row r="4185" ht="15">
      <c r="T4185" s="11"/>
    </row>
    <row r="4186" ht="15">
      <c r="T4186" s="11"/>
    </row>
    <row r="4187" ht="15">
      <c r="T4187" s="11"/>
    </row>
    <row r="4188" ht="15">
      <c r="T4188" s="11"/>
    </row>
    <row r="4189" ht="15">
      <c r="T4189" s="11"/>
    </row>
    <row r="4190" ht="15">
      <c r="T4190" s="11"/>
    </row>
    <row r="4191" ht="15">
      <c r="T4191" s="11"/>
    </row>
    <row r="4192" ht="15">
      <c r="T4192" s="11"/>
    </row>
    <row r="4193" ht="15">
      <c r="T4193" s="11"/>
    </row>
    <row r="4194" ht="15">
      <c r="T4194" s="11"/>
    </row>
    <row r="4195" ht="15">
      <c r="T4195" s="11"/>
    </row>
    <row r="4196" ht="15">
      <c r="T4196" s="11"/>
    </row>
    <row r="4197" ht="15">
      <c r="T4197" s="11"/>
    </row>
    <row r="4198" ht="15">
      <c r="T4198" s="11"/>
    </row>
    <row r="4199" ht="15">
      <c r="T4199" s="11"/>
    </row>
    <row r="4200" ht="15">
      <c r="T4200" s="11"/>
    </row>
    <row r="4201" ht="15">
      <c r="T4201" s="11"/>
    </row>
    <row r="4202" ht="15">
      <c r="T4202" s="11"/>
    </row>
    <row r="4203" ht="15">
      <c r="T4203" s="11"/>
    </row>
    <row r="4204" ht="15">
      <c r="T4204" s="11"/>
    </row>
    <row r="4205" ht="15">
      <c r="T4205" s="11"/>
    </row>
    <row r="4206" ht="15">
      <c r="T4206" s="11"/>
    </row>
    <row r="4207" ht="15">
      <c r="T4207" s="11"/>
    </row>
    <row r="4208" ht="15">
      <c r="T4208" s="11"/>
    </row>
    <row r="4209" ht="15">
      <c r="T4209" s="11"/>
    </row>
    <row r="4210" ht="15">
      <c r="T4210" s="11"/>
    </row>
    <row r="4211" ht="15">
      <c r="T4211" s="11"/>
    </row>
    <row r="4212" ht="15">
      <c r="T4212" s="11"/>
    </row>
    <row r="4213" ht="15">
      <c r="T4213" s="11"/>
    </row>
    <row r="4214" ht="15">
      <c r="T4214" s="11"/>
    </row>
    <row r="4215" ht="15">
      <c r="T4215" s="11"/>
    </row>
    <row r="4216" ht="15">
      <c r="T4216" s="11"/>
    </row>
    <row r="4217" ht="15">
      <c r="T4217" s="11"/>
    </row>
    <row r="4218" ht="15">
      <c r="T4218" s="11"/>
    </row>
    <row r="4219" ht="15">
      <c r="T4219" s="11"/>
    </row>
    <row r="4220" ht="15">
      <c r="T4220" s="11"/>
    </row>
    <row r="4221" ht="15">
      <c r="T4221" s="11"/>
    </row>
    <row r="4222" ht="15">
      <c r="T4222" s="11"/>
    </row>
    <row r="4223" ht="15">
      <c r="T4223" s="11"/>
    </row>
    <row r="4224" ht="15">
      <c r="T4224" s="11"/>
    </row>
    <row r="4225" ht="15">
      <c r="T4225" s="11"/>
    </row>
    <row r="4226" ht="15">
      <c r="T4226" s="11"/>
    </row>
    <row r="4227" ht="15">
      <c r="T4227" s="11"/>
    </row>
    <row r="4228" ht="15">
      <c r="T4228" s="11"/>
    </row>
    <row r="4229" ht="15">
      <c r="T4229" s="11"/>
    </row>
    <row r="4230" ht="15">
      <c r="T4230" s="11"/>
    </row>
    <row r="4231" ht="15">
      <c r="T4231" s="11"/>
    </row>
    <row r="4232" ht="15">
      <c r="T4232" s="11"/>
    </row>
    <row r="4233" ht="15">
      <c r="T4233" s="11"/>
    </row>
    <row r="4234" ht="15">
      <c r="T4234" s="11"/>
    </row>
    <row r="4235" ht="15">
      <c r="T4235" s="11"/>
    </row>
    <row r="4236" ht="15">
      <c r="T4236" s="11"/>
    </row>
    <row r="4237" ht="15">
      <c r="T4237" s="11"/>
    </row>
    <row r="4238" ht="15">
      <c r="T4238" s="11"/>
    </row>
    <row r="4239" ht="15">
      <c r="T4239" s="11"/>
    </row>
    <row r="4240" ht="15">
      <c r="T4240" s="11"/>
    </row>
    <row r="4241" ht="15">
      <c r="T4241" s="11"/>
    </row>
    <row r="4242" ht="15">
      <c r="T4242" s="11"/>
    </row>
    <row r="4243" ht="15">
      <c r="T4243" s="11"/>
    </row>
    <row r="4244" ht="15">
      <c r="T4244" s="11"/>
    </row>
    <row r="4245" ht="15">
      <c r="T4245" s="11"/>
    </row>
    <row r="4246" ht="15">
      <c r="T4246" s="11"/>
    </row>
    <row r="4247" ht="15">
      <c r="T4247" s="11"/>
    </row>
    <row r="4248" ht="15">
      <c r="T4248" s="11"/>
    </row>
    <row r="4249" ht="15">
      <c r="T4249" s="11"/>
    </row>
    <row r="4250" ht="15">
      <c r="T4250" s="11"/>
    </row>
    <row r="4251" ht="15">
      <c r="T4251" s="11"/>
    </row>
    <row r="4252" ht="15">
      <c r="T4252" s="11"/>
    </row>
    <row r="4253" ht="15">
      <c r="T4253" s="11"/>
    </row>
    <row r="4254" ht="15">
      <c r="T4254" s="11"/>
    </row>
    <row r="4255" ht="15">
      <c r="T4255" s="11"/>
    </row>
    <row r="4256" ht="15">
      <c r="T4256" s="11"/>
    </row>
    <row r="4257" ht="15">
      <c r="T4257" s="11"/>
    </row>
    <row r="4258" ht="15">
      <c r="T4258" s="11"/>
    </row>
    <row r="4259" ht="15">
      <c r="T4259" s="11"/>
    </row>
    <row r="4260" ht="15">
      <c r="T4260" s="11"/>
    </row>
    <row r="4261" ht="15">
      <c r="T4261" s="11"/>
    </row>
    <row r="4262" ht="15">
      <c r="T4262" s="11"/>
    </row>
    <row r="4263" ht="15">
      <c r="T4263" s="11"/>
    </row>
    <row r="4264" ht="15">
      <c r="T4264" s="11"/>
    </row>
    <row r="4265" ht="15">
      <c r="T4265" s="11"/>
    </row>
    <row r="4266" ht="15">
      <c r="T4266" s="11"/>
    </row>
    <row r="4267" ht="15">
      <c r="T4267" s="11"/>
    </row>
    <row r="4268" ht="15">
      <c r="T4268" s="11"/>
    </row>
    <row r="4269" ht="15">
      <c r="T4269" s="11"/>
    </row>
    <row r="4270" ht="15">
      <c r="T4270" s="11"/>
    </row>
    <row r="4271" ht="15">
      <c r="T4271" s="11"/>
    </row>
    <row r="4272" ht="15">
      <c r="T4272" s="11"/>
    </row>
    <row r="4273" ht="15">
      <c r="T4273" s="11"/>
    </row>
    <row r="4274" ht="15">
      <c r="T4274" s="11"/>
    </row>
    <row r="4275" ht="15">
      <c r="T4275" s="11"/>
    </row>
    <row r="4276" ht="15">
      <c r="T4276" s="11"/>
    </row>
    <row r="4277" ht="15">
      <c r="T4277" s="11"/>
    </row>
    <row r="4278" ht="15">
      <c r="T4278" s="11"/>
    </row>
    <row r="4279" ht="15">
      <c r="T4279" s="11"/>
    </row>
    <row r="4280" ht="15">
      <c r="T4280" s="11"/>
    </row>
    <row r="4281" ht="15">
      <c r="T4281" s="11"/>
    </row>
    <row r="4282" ht="15">
      <c r="T4282" s="11"/>
    </row>
    <row r="4283" ht="15">
      <c r="T4283" s="11"/>
    </row>
    <row r="4284" ht="15">
      <c r="T4284" s="11"/>
    </row>
    <row r="4285" ht="15">
      <c r="T4285" s="11"/>
    </row>
    <row r="4286" ht="15">
      <c r="T4286" s="11"/>
    </row>
    <row r="4287" ht="15">
      <c r="T4287" s="11"/>
    </row>
    <row r="4288" ht="15">
      <c r="T4288" s="11"/>
    </row>
    <row r="4289" ht="15">
      <c r="T4289" s="11"/>
    </row>
    <row r="4290" ht="15">
      <c r="T4290" s="11"/>
    </row>
    <row r="4291" ht="15">
      <c r="T4291" s="11"/>
    </row>
    <row r="4292" ht="15">
      <c r="T4292" s="11"/>
    </row>
    <row r="4293" ht="15">
      <c r="T4293" s="11"/>
    </row>
    <row r="4294" ht="15">
      <c r="T4294" s="11"/>
    </row>
    <row r="4295" ht="15">
      <c r="T4295" s="11"/>
    </row>
    <row r="4296" ht="15">
      <c r="T4296" s="11"/>
    </row>
    <row r="4297" ht="15">
      <c r="T4297" s="11"/>
    </row>
    <row r="4298" ht="15">
      <c r="T4298" s="11"/>
    </row>
    <row r="4299" ht="15">
      <c r="T4299" s="11"/>
    </row>
    <row r="4300" ht="15">
      <c r="T4300" s="11"/>
    </row>
    <row r="4301" ht="15">
      <c r="T4301" s="11"/>
    </row>
    <row r="4302" ht="15">
      <c r="T4302" s="11"/>
    </row>
    <row r="4303" ht="15">
      <c r="T4303" s="11"/>
    </row>
    <row r="4304" ht="15">
      <c r="T4304" s="11"/>
    </row>
    <row r="4305" ht="15">
      <c r="T4305" s="11"/>
    </row>
    <row r="4306" ht="15">
      <c r="T4306" s="11"/>
    </row>
    <row r="4307" ht="15">
      <c r="T4307" s="11"/>
    </row>
    <row r="4308" ht="15">
      <c r="T4308" s="11"/>
    </row>
    <row r="4309" ht="15">
      <c r="T4309" s="11"/>
    </row>
    <row r="4310" ht="15">
      <c r="T4310" s="11"/>
    </row>
    <row r="4311" ht="15">
      <c r="T4311" s="11"/>
    </row>
    <row r="4312" ht="15">
      <c r="T4312" s="11"/>
    </row>
    <row r="4313" ht="15">
      <c r="T4313" s="11"/>
    </row>
    <row r="4314" ht="15">
      <c r="T4314" s="11"/>
    </row>
    <row r="4315" ht="15">
      <c r="T4315" s="11"/>
    </row>
    <row r="4316" ht="15">
      <c r="T4316" s="11"/>
    </row>
    <row r="4317" ht="15">
      <c r="T4317" s="11"/>
    </row>
    <row r="4318" ht="15">
      <c r="T4318" s="11"/>
    </row>
    <row r="4319" ht="15">
      <c r="T4319" s="11"/>
    </row>
    <row r="4320" ht="15">
      <c r="T4320" s="11"/>
    </row>
    <row r="4321" ht="15">
      <c r="T4321" s="11"/>
    </row>
    <row r="4322" ht="15">
      <c r="T4322" s="11"/>
    </row>
    <row r="4323" ht="15">
      <c r="T4323" s="11"/>
    </row>
    <row r="4324" ht="15">
      <c r="T4324" s="11"/>
    </row>
    <row r="4325" ht="15">
      <c r="T4325" s="11"/>
    </row>
    <row r="4326" ht="15">
      <c r="T4326" s="11"/>
    </row>
    <row r="4327" ht="15">
      <c r="T4327" s="11"/>
    </row>
    <row r="4328" ht="15">
      <c r="T4328" s="11"/>
    </row>
    <row r="4329" ht="15">
      <c r="T4329" s="11"/>
    </row>
    <row r="4330" ht="15">
      <c r="T4330" s="11"/>
    </row>
    <row r="4331" ht="15">
      <c r="T4331" s="11"/>
    </row>
    <row r="4332" ht="15">
      <c r="T4332" s="11"/>
    </row>
    <row r="4333" ht="15">
      <c r="T4333" s="11"/>
    </row>
    <row r="4334" ht="15">
      <c r="T4334" s="11"/>
    </row>
    <row r="4335" ht="15">
      <c r="T4335" s="11"/>
    </row>
    <row r="4336" ht="15">
      <c r="T4336" s="11"/>
    </row>
    <row r="4337" ht="15">
      <c r="T4337" s="11"/>
    </row>
    <row r="4338" ht="15">
      <c r="T4338" s="11"/>
    </row>
    <row r="4339" ht="15">
      <c r="T4339" s="11"/>
    </row>
    <row r="4340" ht="15">
      <c r="T4340" s="11"/>
    </row>
    <row r="4341" ht="15">
      <c r="T4341" s="11"/>
    </row>
    <row r="4342" ht="15">
      <c r="T4342" s="11"/>
    </row>
    <row r="4343" ht="15">
      <c r="T4343" s="11"/>
    </row>
    <row r="4344" ht="15">
      <c r="T4344" s="11"/>
    </row>
    <row r="4345" ht="15">
      <c r="T4345" s="11"/>
    </row>
    <row r="4346" ht="15">
      <c r="T4346" s="11"/>
    </row>
    <row r="4347" ht="15">
      <c r="T4347" s="11"/>
    </row>
    <row r="4348" ht="15">
      <c r="T4348" s="11"/>
    </row>
    <row r="4349" ht="15">
      <c r="T4349" s="11"/>
    </row>
    <row r="4350" ht="15">
      <c r="T4350" s="11"/>
    </row>
    <row r="4351" ht="15">
      <c r="T4351" s="11"/>
    </row>
    <row r="4352" ht="15">
      <c r="T4352" s="11"/>
    </row>
    <row r="4353" ht="15">
      <c r="T4353" s="11"/>
    </row>
    <row r="4354" ht="15">
      <c r="T4354" s="11"/>
    </row>
    <row r="4355" ht="15">
      <c r="T4355" s="11"/>
    </row>
    <row r="4356" ht="15">
      <c r="T4356" s="11"/>
    </row>
    <row r="4357" ht="15">
      <c r="T4357" s="11"/>
    </row>
    <row r="4358" ht="15">
      <c r="T4358" s="11"/>
    </row>
    <row r="4359" ht="15">
      <c r="T4359" s="11"/>
    </row>
    <row r="4360" ht="15">
      <c r="T4360" s="11"/>
    </row>
    <row r="4361" ht="15">
      <c r="T4361" s="11"/>
    </row>
    <row r="4362" ht="15">
      <c r="T4362" s="11"/>
    </row>
    <row r="4363" ht="15">
      <c r="T4363" s="11"/>
    </row>
    <row r="4364" ht="15">
      <c r="T4364" s="11"/>
    </row>
    <row r="4365" ht="15">
      <c r="T4365" s="11"/>
    </row>
    <row r="4366" ht="15">
      <c r="T4366" s="11"/>
    </row>
    <row r="4367" ht="15">
      <c r="T4367" s="11"/>
    </row>
    <row r="4368" ht="15">
      <c r="T4368" s="11"/>
    </row>
    <row r="4369" ht="15">
      <c r="T4369" s="11"/>
    </row>
    <row r="4370" ht="15">
      <c r="T4370" s="11"/>
    </row>
    <row r="4371" ht="15">
      <c r="T4371" s="11"/>
    </row>
    <row r="4372" ht="15">
      <c r="T4372" s="11"/>
    </row>
    <row r="4373" ht="15">
      <c r="T4373" s="11"/>
    </row>
    <row r="4374" ht="15">
      <c r="T4374" s="11"/>
    </row>
    <row r="4375" ht="15">
      <c r="T4375" s="11"/>
    </row>
    <row r="4376" ht="15">
      <c r="T4376" s="11"/>
    </row>
    <row r="4377" ht="15">
      <c r="T4377" s="11"/>
    </row>
    <row r="4378" ht="15">
      <c r="T4378" s="11"/>
    </row>
    <row r="4379" ht="15">
      <c r="T4379" s="11"/>
    </row>
    <row r="4380" ht="15">
      <c r="T4380" s="11"/>
    </row>
    <row r="4381" ht="15">
      <c r="T4381" s="11"/>
    </row>
    <row r="4382" ht="15">
      <c r="T4382" s="11"/>
    </row>
    <row r="4383" ht="15">
      <c r="T4383" s="11"/>
    </row>
    <row r="4384" ht="15">
      <c r="T4384" s="11"/>
    </row>
    <row r="4385" ht="15">
      <c r="T4385" s="11"/>
    </row>
    <row r="4386" ht="15">
      <c r="T4386" s="11"/>
    </row>
    <row r="4387" ht="15">
      <c r="T4387" s="11"/>
    </row>
    <row r="4388" ht="15">
      <c r="T4388" s="11"/>
    </row>
    <row r="4389" ht="15">
      <c r="T4389" s="11"/>
    </row>
    <row r="4390" ht="15">
      <c r="T4390" s="11"/>
    </row>
    <row r="4391" ht="15">
      <c r="T4391" s="11"/>
    </row>
    <row r="4392" ht="15">
      <c r="T4392" s="11"/>
    </row>
    <row r="4393" ht="15">
      <c r="T4393" s="11"/>
    </row>
    <row r="4394" ht="15">
      <c r="T4394" s="11"/>
    </row>
    <row r="4395" ht="15">
      <c r="T4395" s="11"/>
    </row>
    <row r="4396" ht="15">
      <c r="T4396" s="11"/>
    </row>
    <row r="4397" ht="15">
      <c r="T4397" s="11"/>
    </row>
    <row r="4398" ht="15">
      <c r="T4398" s="11"/>
    </row>
    <row r="4399" ht="15">
      <c r="T4399" s="11"/>
    </row>
    <row r="4400" ht="15">
      <c r="T4400" s="11"/>
    </row>
    <row r="4401" ht="15">
      <c r="T4401" s="11"/>
    </row>
    <row r="4402" ht="15">
      <c r="T4402" s="11"/>
    </row>
    <row r="4403" ht="15">
      <c r="T4403" s="11"/>
    </row>
    <row r="4404" ht="15">
      <c r="T4404" s="11"/>
    </row>
    <row r="4405" ht="15">
      <c r="T4405" s="11"/>
    </row>
    <row r="4406" ht="15">
      <c r="T4406" s="11"/>
    </row>
    <row r="4407" ht="15">
      <c r="T4407" s="11"/>
    </row>
    <row r="4408" ht="15">
      <c r="T4408" s="11"/>
    </row>
    <row r="4409" ht="15">
      <c r="T4409" s="11"/>
    </row>
    <row r="4410" ht="15">
      <c r="T4410" s="11"/>
    </row>
    <row r="4411" ht="15">
      <c r="T4411" s="11"/>
    </row>
    <row r="4412" ht="15">
      <c r="T4412" s="11"/>
    </row>
    <row r="4413" ht="15">
      <c r="T4413" s="11"/>
    </row>
    <row r="4414" ht="15">
      <c r="T4414" s="11"/>
    </row>
    <row r="4415" ht="15">
      <c r="T4415" s="11"/>
    </row>
    <row r="4416" ht="15">
      <c r="T4416" s="11"/>
    </row>
    <row r="4417" ht="15">
      <c r="T4417" s="11"/>
    </row>
    <row r="4418" ht="15">
      <c r="T4418" s="11"/>
    </row>
    <row r="4419" ht="15">
      <c r="T4419" s="11"/>
    </row>
    <row r="4420" ht="15">
      <c r="T4420" s="11"/>
    </row>
    <row r="4421" ht="15">
      <c r="T4421" s="11"/>
    </row>
    <row r="4422" ht="15">
      <c r="T4422" s="11"/>
    </row>
    <row r="4423" ht="15">
      <c r="T4423" s="11"/>
    </row>
    <row r="4424" ht="15">
      <c r="T4424" s="11"/>
    </row>
    <row r="4425" ht="15">
      <c r="T4425" s="11"/>
    </row>
    <row r="4426" ht="15">
      <c r="T4426" s="11"/>
    </row>
    <row r="4427" ht="15">
      <c r="T4427" s="11"/>
    </row>
    <row r="4428" ht="15">
      <c r="T4428" s="11"/>
    </row>
    <row r="4429" ht="15">
      <c r="T4429" s="11"/>
    </row>
    <row r="4430" ht="15">
      <c r="T4430" s="11"/>
    </row>
    <row r="4431" ht="15">
      <c r="T4431" s="11"/>
    </row>
    <row r="4432" ht="15">
      <c r="T4432" s="11"/>
    </row>
    <row r="4433" ht="15">
      <c r="T4433" s="11"/>
    </row>
    <row r="4434" ht="15">
      <c r="T4434" s="11"/>
    </row>
    <row r="4435" ht="15">
      <c r="T4435" s="11"/>
    </row>
    <row r="4436" ht="15">
      <c r="T4436" s="11"/>
    </row>
    <row r="4437" ht="15">
      <c r="T4437" s="11"/>
    </row>
    <row r="4438" ht="15">
      <c r="T4438" s="11"/>
    </row>
    <row r="4439" ht="15">
      <c r="T4439" s="11"/>
    </row>
    <row r="4440" ht="15">
      <c r="T4440" s="11"/>
    </row>
    <row r="4441" ht="15">
      <c r="T4441" s="11"/>
    </row>
    <row r="4442" ht="15">
      <c r="T4442" s="11"/>
    </row>
    <row r="4443" ht="15">
      <c r="T4443" s="11"/>
    </row>
    <row r="4444" ht="15">
      <c r="T4444" s="11"/>
    </row>
    <row r="4445" ht="15">
      <c r="T4445" s="11"/>
    </row>
    <row r="4446" ht="15">
      <c r="T4446" s="11"/>
    </row>
    <row r="4447" ht="15">
      <c r="T4447" s="11"/>
    </row>
    <row r="4448" ht="15">
      <c r="T4448" s="11"/>
    </row>
    <row r="4449" ht="15">
      <c r="T4449" s="11"/>
    </row>
    <row r="4450" ht="15">
      <c r="T4450" s="11"/>
    </row>
    <row r="4451" ht="15">
      <c r="T4451" s="11"/>
    </row>
    <row r="4452" ht="15">
      <c r="T4452" s="11"/>
    </row>
    <row r="4453" ht="15">
      <c r="T4453" s="11"/>
    </row>
    <row r="4454" ht="15">
      <c r="T4454" s="11"/>
    </row>
    <row r="4455" ht="15">
      <c r="T4455" s="11"/>
    </row>
    <row r="4456" ht="15">
      <c r="T4456" s="11"/>
    </row>
    <row r="4457" ht="15">
      <c r="T4457" s="11"/>
    </row>
    <row r="4458" ht="15">
      <c r="T4458" s="11"/>
    </row>
    <row r="4459" ht="15">
      <c r="T4459" s="11"/>
    </row>
    <row r="4460" ht="15">
      <c r="T4460" s="11"/>
    </row>
    <row r="4461" ht="15">
      <c r="T4461" s="11"/>
    </row>
    <row r="4462" ht="15">
      <c r="T4462" s="11"/>
    </row>
    <row r="4463" ht="15">
      <c r="T4463" s="11"/>
    </row>
    <row r="4464" ht="15">
      <c r="T4464" s="11"/>
    </row>
    <row r="4465" ht="15">
      <c r="T4465" s="11"/>
    </row>
    <row r="4466" ht="15">
      <c r="T4466" s="11"/>
    </row>
    <row r="4467" ht="15">
      <c r="T4467" s="11"/>
    </row>
    <row r="4468" ht="15">
      <c r="T4468" s="11"/>
    </row>
    <row r="4469" ht="15">
      <c r="T4469" s="11"/>
    </row>
    <row r="4470" ht="15">
      <c r="T4470" s="11"/>
    </row>
    <row r="4471" ht="15">
      <c r="T4471" s="11"/>
    </row>
    <row r="4472" ht="15">
      <c r="T4472" s="11"/>
    </row>
    <row r="4473" ht="15">
      <c r="T4473" s="11"/>
    </row>
    <row r="4474" ht="15">
      <c r="T4474" s="11"/>
    </row>
    <row r="4475" ht="15">
      <c r="T4475" s="11"/>
    </row>
    <row r="4476" ht="15">
      <c r="T4476" s="11"/>
    </row>
    <row r="4477" ht="15">
      <c r="T4477" s="11"/>
    </row>
    <row r="4478" ht="15">
      <c r="T4478" s="11"/>
    </row>
    <row r="4479" ht="15">
      <c r="T4479" s="11"/>
    </row>
    <row r="4480" ht="15">
      <c r="T4480" s="11"/>
    </row>
    <row r="4481" ht="15">
      <c r="T4481" s="11"/>
    </row>
    <row r="4482" ht="15">
      <c r="T4482" s="11"/>
    </row>
    <row r="4483" ht="15">
      <c r="T4483" s="11"/>
    </row>
    <row r="4484" ht="15">
      <c r="T4484" s="11"/>
    </row>
    <row r="4485" ht="15">
      <c r="T4485" s="11"/>
    </row>
    <row r="4486" ht="15">
      <c r="T4486" s="11"/>
    </row>
    <row r="4487" ht="15">
      <c r="T4487" s="11"/>
    </row>
    <row r="4488" ht="15">
      <c r="T4488" s="11"/>
    </row>
    <row r="4489" ht="15">
      <c r="T4489" s="11"/>
    </row>
    <row r="4490" ht="15">
      <c r="T4490" s="11"/>
    </row>
    <row r="4491" ht="15">
      <c r="T4491" s="11"/>
    </row>
    <row r="4492" ht="15">
      <c r="T4492" s="11"/>
    </row>
    <row r="4493" ht="15">
      <c r="T4493" s="11"/>
    </row>
    <row r="4494" ht="15">
      <c r="T4494" s="11"/>
    </row>
    <row r="4495" ht="15">
      <c r="T4495" s="11"/>
    </row>
    <row r="4496" ht="15">
      <c r="T4496" s="11"/>
    </row>
    <row r="4497" ht="15">
      <c r="T4497" s="11"/>
    </row>
    <row r="4498" ht="15">
      <c r="T4498" s="11"/>
    </row>
    <row r="4499" ht="15">
      <c r="T4499" s="11"/>
    </row>
    <row r="4500" ht="15">
      <c r="T4500" s="11"/>
    </row>
    <row r="4501" ht="15">
      <c r="T4501" s="11"/>
    </row>
    <row r="4502" ht="15">
      <c r="T4502" s="11"/>
    </row>
    <row r="4503" ht="15">
      <c r="T4503" s="11"/>
    </row>
    <row r="4504" ht="15">
      <c r="T4504" s="11"/>
    </row>
    <row r="4505" ht="15">
      <c r="T4505" s="11"/>
    </row>
    <row r="4506" ht="15">
      <c r="T4506" s="11"/>
    </row>
    <row r="4507" ht="15">
      <c r="T4507" s="11"/>
    </row>
    <row r="4508" ht="15">
      <c r="T4508" s="11"/>
    </row>
    <row r="4509" ht="15">
      <c r="T4509" s="11"/>
    </row>
    <row r="4510" ht="15">
      <c r="T4510" s="11"/>
    </row>
    <row r="4511" ht="15">
      <c r="T4511" s="11"/>
    </row>
    <row r="4512" ht="15">
      <c r="T4512" s="11"/>
    </row>
    <row r="4513" ht="15">
      <c r="T4513" s="11"/>
    </row>
    <row r="4514" ht="15">
      <c r="T4514" s="11"/>
    </row>
    <row r="4515" ht="15">
      <c r="T4515" s="11"/>
    </row>
    <row r="4516" ht="15">
      <c r="T4516" s="11"/>
    </row>
    <row r="4517" ht="15">
      <c r="T4517" s="11"/>
    </row>
    <row r="4518" ht="15">
      <c r="T4518" s="11"/>
    </row>
    <row r="4519" ht="15">
      <c r="T4519" s="11"/>
    </row>
    <row r="4520" ht="15">
      <c r="T4520" s="11"/>
    </row>
    <row r="4521" ht="15">
      <c r="T4521" s="11"/>
    </row>
    <row r="4522" ht="15">
      <c r="T4522" s="11"/>
    </row>
    <row r="4523" ht="15">
      <c r="T4523" s="11"/>
    </row>
    <row r="4524" ht="15">
      <c r="T4524" s="11"/>
    </row>
    <row r="4525" ht="15">
      <c r="T4525" s="11"/>
    </row>
    <row r="4526" ht="15">
      <c r="T4526" s="11"/>
    </row>
    <row r="4527" ht="15">
      <c r="T4527" s="11"/>
    </row>
    <row r="4528" ht="15">
      <c r="T4528" s="11"/>
    </row>
    <row r="4529" ht="15">
      <c r="T4529" s="11"/>
    </row>
    <row r="4530" ht="15">
      <c r="T4530" s="11"/>
    </row>
    <row r="4531" ht="15">
      <c r="T4531" s="11"/>
    </row>
    <row r="4532" ht="15">
      <c r="T4532" s="11"/>
    </row>
    <row r="4533" ht="15">
      <c r="T4533" s="11"/>
    </row>
    <row r="4534" ht="15">
      <c r="T4534" s="11"/>
    </row>
    <row r="4535" ht="15">
      <c r="T4535" s="11"/>
    </row>
    <row r="4536" ht="15">
      <c r="T4536" s="11"/>
    </row>
    <row r="4537" ht="15">
      <c r="T4537" s="11"/>
    </row>
    <row r="4538" ht="15">
      <c r="T4538" s="11"/>
    </row>
    <row r="4539" ht="15">
      <c r="T4539" s="11"/>
    </row>
    <row r="4540" ht="15">
      <c r="T4540" s="11"/>
    </row>
    <row r="4541" ht="15">
      <c r="T4541" s="11"/>
    </row>
    <row r="4542" ht="15">
      <c r="T4542" s="11"/>
    </row>
    <row r="4543" ht="15">
      <c r="T4543" s="11"/>
    </row>
    <row r="4544" ht="15">
      <c r="T4544" s="11"/>
    </row>
    <row r="4545" ht="15">
      <c r="T4545" s="11"/>
    </row>
    <row r="4546" ht="15">
      <c r="T4546" s="11"/>
    </row>
    <row r="4547" ht="15">
      <c r="T4547" s="11"/>
    </row>
    <row r="4548" ht="15">
      <c r="T4548" s="11"/>
    </row>
    <row r="4549" ht="15">
      <c r="T4549" s="11"/>
    </row>
    <row r="4550" ht="15">
      <c r="T4550" s="11"/>
    </row>
    <row r="4551" ht="15">
      <c r="T4551" s="11"/>
    </row>
    <row r="4552" ht="15">
      <c r="T4552" s="11"/>
    </row>
    <row r="4553" ht="15">
      <c r="T4553" s="11"/>
    </row>
    <row r="4554" ht="15">
      <c r="T4554" s="11"/>
    </row>
    <row r="4555" ht="15">
      <c r="T4555" s="11"/>
    </row>
    <row r="4556" ht="15">
      <c r="T4556" s="11"/>
    </row>
    <row r="4557" ht="15">
      <c r="T4557" s="11"/>
    </row>
    <row r="4558" ht="15">
      <c r="T4558" s="11"/>
    </row>
    <row r="4559" ht="15">
      <c r="T4559" s="11"/>
    </row>
    <row r="4560" ht="15">
      <c r="T4560" s="11"/>
    </row>
    <row r="4561" ht="15">
      <c r="T4561" s="11"/>
    </row>
    <row r="4562" ht="15">
      <c r="T4562" s="11"/>
    </row>
    <row r="4563" ht="15">
      <c r="T4563" s="11"/>
    </row>
    <row r="4564" ht="15">
      <c r="T4564" s="11"/>
    </row>
    <row r="4565" ht="15">
      <c r="T4565" s="11"/>
    </row>
    <row r="4566" ht="15">
      <c r="T4566" s="11"/>
    </row>
    <row r="4567" ht="15">
      <c r="T4567" s="11"/>
    </row>
    <row r="4568" ht="15">
      <c r="T4568" s="11"/>
    </row>
    <row r="4569" ht="15">
      <c r="T4569" s="11"/>
    </row>
    <row r="4570" ht="15">
      <c r="T4570" s="11"/>
    </row>
    <row r="4571" ht="15">
      <c r="T4571" s="11"/>
    </row>
    <row r="4572" ht="15">
      <c r="T4572" s="11"/>
    </row>
    <row r="4573" ht="15">
      <c r="T4573" s="11"/>
    </row>
    <row r="4574" ht="15">
      <c r="T4574" s="11"/>
    </row>
    <row r="4575" ht="15">
      <c r="T4575" s="11"/>
    </row>
    <row r="4576" ht="15">
      <c r="T4576" s="11"/>
    </row>
    <row r="4577" ht="15">
      <c r="T4577" s="11"/>
    </row>
    <row r="4578" ht="15">
      <c r="T4578" s="11"/>
    </row>
    <row r="4579" ht="15">
      <c r="T4579" s="11"/>
    </row>
    <row r="4580" ht="15">
      <c r="T4580" s="11"/>
    </row>
    <row r="4581" ht="15">
      <c r="T4581" s="11"/>
    </row>
    <row r="4582" ht="15">
      <c r="T4582" s="11"/>
    </row>
    <row r="4583" ht="15">
      <c r="T4583" s="11"/>
    </row>
    <row r="4584" ht="15">
      <c r="T4584" s="11"/>
    </row>
    <row r="4585" ht="15">
      <c r="T4585" s="11"/>
    </row>
    <row r="4586" ht="15">
      <c r="T4586" s="11"/>
    </row>
    <row r="4587" ht="15">
      <c r="T4587" s="11"/>
    </row>
    <row r="4588" ht="15">
      <c r="T4588" s="11"/>
    </row>
    <row r="4589" ht="15">
      <c r="T4589" s="11"/>
    </row>
    <row r="4590" ht="15">
      <c r="T4590" s="11"/>
    </row>
    <row r="4591" ht="15">
      <c r="T4591" s="11"/>
    </row>
    <row r="4592" ht="15">
      <c r="T4592" s="11"/>
    </row>
    <row r="4593" ht="15">
      <c r="T4593" s="11"/>
    </row>
    <row r="4594" ht="15">
      <c r="T4594" s="11"/>
    </row>
    <row r="4595" ht="15">
      <c r="T4595" s="11"/>
    </row>
    <row r="4596" ht="15">
      <c r="T4596" s="11"/>
    </row>
    <row r="4597" ht="15">
      <c r="T4597" s="11"/>
    </row>
    <row r="4598" ht="15">
      <c r="T4598" s="11"/>
    </row>
    <row r="4599" ht="15">
      <c r="T4599" s="11"/>
    </row>
    <row r="4600" ht="15">
      <c r="T4600" s="11"/>
    </row>
    <row r="4601" ht="15">
      <c r="T4601" s="11"/>
    </row>
    <row r="4602" ht="15">
      <c r="T4602" s="11"/>
    </row>
    <row r="4603" ht="15">
      <c r="T4603" s="11"/>
    </row>
    <row r="4604" ht="15">
      <c r="T4604" s="11"/>
    </row>
    <row r="4605" ht="15">
      <c r="T4605" s="11"/>
    </row>
    <row r="4606" ht="15">
      <c r="T4606" s="11"/>
    </row>
    <row r="4607" ht="15">
      <c r="T4607" s="11"/>
    </row>
    <row r="4608" ht="15">
      <c r="T4608" s="11"/>
    </row>
    <row r="4609" ht="15">
      <c r="T4609" s="11"/>
    </row>
    <row r="4610" ht="15">
      <c r="T4610" s="11"/>
    </row>
    <row r="4611" ht="15">
      <c r="T4611" s="11"/>
    </row>
    <row r="4612" ht="15">
      <c r="T4612" s="11"/>
    </row>
    <row r="4613" ht="15">
      <c r="T4613" s="11"/>
    </row>
    <row r="4614" ht="15">
      <c r="T4614" s="11"/>
    </row>
    <row r="4615" ht="15">
      <c r="T4615" s="11"/>
    </row>
    <row r="4616" ht="15">
      <c r="T4616" s="11"/>
    </row>
    <row r="4617" ht="15">
      <c r="T4617" s="11"/>
    </row>
    <row r="4618" ht="15">
      <c r="T4618" s="11"/>
    </row>
    <row r="4619" ht="15">
      <c r="T4619" s="11"/>
    </row>
    <row r="4620" ht="15">
      <c r="T4620" s="11"/>
    </row>
    <row r="4621" ht="15">
      <c r="T4621" s="11"/>
    </row>
    <row r="4622" ht="15">
      <c r="T4622" s="11"/>
    </row>
    <row r="4623" ht="15">
      <c r="T4623" s="11"/>
    </row>
    <row r="4624" ht="15">
      <c r="T4624" s="11"/>
    </row>
    <row r="4625" ht="15">
      <c r="T4625" s="11"/>
    </row>
    <row r="4626" ht="15">
      <c r="T4626" s="11"/>
    </row>
    <row r="4627" ht="15">
      <c r="T4627" s="11"/>
    </row>
    <row r="4628" ht="15">
      <c r="T4628" s="11"/>
    </row>
    <row r="4629" ht="15">
      <c r="T4629" s="11"/>
    </row>
    <row r="4630" ht="15">
      <c r="T4630" s="11"/>
    </row>
    <row r="4631" ht="15">
      <c r="T4631" s="11"/>
    </row>
    <row r="4632" ht="15">
      <c r="T4632" s="11"/>
    </row>
    <row r="4633" ht="15">
      <c r="T4633" s="11"/>
    </row>
    <row r="4634" ht="15">
      <c r="T4634" s="11"/>
    </row>
    <row r="4635" ht="15">
      <c r="T4635" s="11"/>
    </row>
    <row r="4636" ht="15">
      <c r="T4636" s="11"/>
    </row>
    <row r="4637" ht="15">
      <c r="T4637" s="11"/>
    </row>
    <row r="4638" ht="15">
      <c r="T4638" s="11"/>
    </row>
    <row r="4639" ht="15">
      <c r="T4639" s="11"/>
    </row>
    <row r="4640" ht="15">
      <c r="T4640" s="11"/>
    </row>
    <row r="4641" ht="15">
      <c r="T4641" s="11"/>
    </row>
    <row r="4642" ht="15">
      <c r="T4642" s="11"/>
    </row>
    <row r="4643" ht="15">
      <c r="T4643" s="11"/>
    </row>
    <row r="4644" ht="15">
      <c r="T4644" s="11"/>
    </row>
    <row r="4645" ht="15">
      <c r="T4645" s="11"/>
    </row>
    <row r="4646" ht="15">
      <c r="T4646" s="11"/>
    </row>
    <row r="4647" ht="15">
      <c r="T4647" s="11"/>
    </row>
    <row r="4648" ht="15">
      <c r="T4648" s="11"/>
    </row>
    <row r="4649" ht="15">
      <c r="T4649" s="11"/>
    </row>
    <row r="4650" ht="15">
      <c r="T4650" s="11"/>
    </row>
    <row r="4651" ht="15">
      <c r="T4651" s="11"/>
    </row>
    <row r="4652" ht="15">
      <c r="T4652" s="11"/>
    </row>
    <row r="4653" ht="15">
      <c r="T4653" s="11"/>
    </row>
    <row r="4654" ht="15">
      <c r="T4654" s="11"/>
    </row>
    <row r="4655" ht="15">
      <c r="T4655" s="11"/>
    </row>
    <row r="4656" ht="15">
      <c r="T4656" s="11"/>
    </row>
    <row r="4657" ht="15">
      <c r="T4657" s="11"/>
    </row>
    <row r="4658" ht="15">
      <c r="T4658" s="11"/>
    </row>
    <row r="4659" ht="15">
      <c r="T4659" s="11"/>
    </row>
    <row r="4660" ht="15">
      <c r="T4660" s="11"/>
    </row>
    <row r="4661" ht="15">
      <c r="T4661" s="11"/>
    </row>
    <row r="4662" ht="15">
      <c r="T4662" s="11"/>
    </row>
    <row r="4663" ht="15">
      <c r="T4663" s="11"/>
    </row>
    <row r="4664" ht="15">
      <c r="T4664" s="11"/>
    </row>
    <row r="4665" ht="15">
      <c r="T4665" s="11"/>
    </row>
    <row r="4666" ht="15">
      <c r="T4666" s="11"/>
    </row>
    <row r="4667" ht="15">
      <c r="T4667" s="11"/>
    </row>
    <row r="4668" ht="15">
      <c r="T4668" s="11"/>
    </row>
    <row r="4669" ht="15">
      <c r="T4669" s="11"/>
    </row>
    <row r="4670" ht="15">
      <c r="T4670" s="11"/>
    </row>
    <row r="4671" ht="15">
      <c r="T4671" s="11"/>
    </row>
    <row r="4672" ht="15">
      <c r="T4672" s="11"/>
    </row>
    <row r="4673" ht="15">
      <c r="T4673" s="11"/>
    </row>
    <row r="4674" ht="15">
      <c r="T4674" s="11"/>
    </row>
    <row r="4675" ht="15">
      <c r="T4675" s="11"/>
    </row>
    <row r="4676" ht="15">
      <c r="T4676" s="11"/>
    </row>
    <row r="4677" ht="15">
      <c r="T4677" s="11"/>
    </row>
    <row r="4678" ht="15">
      <c r="T4678" s="11"/>
    </row>
    <row r="4679" ht="15">
      <c r="T4679" s="11"/>
    </row>
    <row r="4680" ht="15">
      <c r="T4680" s="11"/>
    </row>
    <row r="4681" ht="15">
      <c r="T4681" s="11"/>
    </row>
    <row r="4682" ht="15">
      <c r="T4682" s="11"/>
    </row>
    <row r="4683" ht="15">
      <c r="T4683" s="11"/>
    </row>
    <row r="4684" ht="15">
      <c r="T4684" s="11"/>
    </row>
    <row r="4685" ht="15">
      <c r="T4685" s="11"/>
    </row>
    <row r="4686" ht="15">
      <c r="T4686" s="11"/>
    </row>
    <row r="4687" ht="15">
      <c r="T4687" s="11"/>
    </row>
    <row r="4688" ht="15">
      <c r="T4688" s="11"/>
    </row>
    <row r="4689" ht="15">
      <c r="T4689" s="11"/>
    </row>
    <row r="4690" ht="15">
      <c r="T4690" s="11"/>
    </row>
    <row r="4691" ht="15">
      <c r="T4691" s="11"/>
    </row>
    <row r="4692" ht="15">
      <c r="T4692" s="11"/>
    </row>
    <row r="4693" ht="15">
      <c r="T4693" s="11"/>
    </row>
    <row r="4694" ht="15">
      <c r="T4694" s="11"/>
    </row>
    <row r="4695" ht="15">
      <c r="T4695" s="11"/>
    </row>
    <row r="4696" ht="15">
      <c r="T4696" s="11"/>
    </row>
    <row r="4697" ht="15">
      <c r="T4697" s="11"/>
    </row>
    <row r="4698" ht="15">
      <c r="T4698" s="11"/>
    </row>
    <row r="4699" ht="15">
      <c r="T4699" s="11"/>
    </row>
    <row r="4700" ht="15">
      <c r="T4700" s="11"/>
    </row>
    <row r="4701" ht="15">
      <c r="T4701" s="11"/>
    </row>
    <row r="4702" ht="15">
      <c r="T4702" s="11"/>
    </row>
    <row r="4703" ht="15">
      <c r="T4703" s="11"/>
    </row>
    <row r="4704" ht="15">
      <c r="T4704" s="11"/>
    </row>
    <row r="4705" ht="15">
      <c r="T4705" s="11"/>
    </row>
    <row r="4706" ht="15">
      <c r="T4706" s="11"/>
    </row>
    <row r="4707" ht="15">
      <c r="T4707" s="11"/>
    </row>
    <row r="4708" ht="15">
      <c r="T4708" s="11"/>
    </row>
    <row r="4709" ht="15">
      <c r="T4709" s="11"/>
    </row>
    <row r="4710" ht="15">
      <c r="T4710" s="11"/>
    </row>
    <row r="4711" ht="15">
      <c r="T4711" s="11"/>
    </row>
    <row r="4712" ht="15">
      <c r="T4712" s="11"/>
    </row>
    <row r="4713" ht="15">
      <c r="T4713" s="11"/>
    </row>
    <row r="4714" ht="15">
      <c r="T4714" s="11"/>
    </row>
    <row r="4715" ht="15">
      <c r="T4715" s="11"/>
    </row>
    <row r="4716" ht="15">
      <c r="T4716" s="11"/>
    </row>
    <row r="4717" ht="15">
      <c r="T4717" s="11"/>
    </row>
    <row r="4718" ht="15">
      <c r="T4718" s="11"/>
    </row>
    <row r="4719" ht="15">
      <c r="T4719" s="11"/>
    </row>
    <row r="4720" ht="15">
      <c r="T4720" s="11"/>
    </row>
    <row r="4721" ht="15">
      <c r="T4721" s="11"/>
    </row>
    <row r="4722" ht="15">
      <c r="T4722" s="11"/>
    </row>
    <row r="4723" ht="15">
      <c r="T4723" s="11"/>
    </row>
    <row r="4724" ht="15">
      <c r="T4724" s="11"/>
    </row>
    <row r="4725" ht="15">
      <c r="T4725" s="11"/>
    </row>
    <row r="4726" ht="15">
      <c r="T4726" s="11"/>
    </row>
    <row r="4727" ht="15">
      <c r="T4727" s="11"/>
    </row>
    <row r="4728" ht="15">
      <c r="T4728" s="11"/>
    </row>
    <row r="4729" ht="15">
      <c r="T4729" s="11"/>
    </row>
    <row r="4730" ht="15">
      <c r="T4730" s="11"/>
    </row>
    <row r="4731" ht="15">
      <c r="T4731" s="11"/>
    </row>
    <row r="4732" ht="15">
      <c r="T4732" s="11"/>
    </row>
    <row r="4733" ht="15">
      <c r="T4733" s="11"/>
    </row>
    <row r="4734" ht="15">
      <c r="T4734" s="11"/>
    </row>
    <row r="4735" ht="15">
      <c r="T4735" s="11"/>
    </row>
    <row r="4736" ht="15">
      <c r="T4736" s="11"/>
    </row>
    <row r="4737" ht="15">
      <c r="T4737" s="11"/>
    </row>
    <row r="4738" ht="15">
      <c r="T4738" s="11"/>
    </row>
    <row r="4739" ht="15">
      <c r="T4739" s="11"/>
    </row>
    <row r="4740" ht="15">
      <c r="T4740" s="11"/>
    </row>
    <row r="4741" ht="15">
      <c r="T4741" s="11"/>
    </row>
    <row r="4742" ht="15">
      <c r="T4742" s="11"/>
    </row>
    <row r="4743" ht="15">
      <c r="T4743" s="11"/>
    </row>
    <row r="4744" ht="15">
      <c r="T4744" s="11"/>
    </row>
    <row r="4745" ht="15">
      <c r="T4745" s="11"/>
    </row>
    <row r="4746" ht="15">
      <c r="T4746" s="11"/>
    </row>
    <row r="4747" ht="15">
      <c r="T4747" s="11"/>
    </row>
    <row r="4748" ht="15">
      <c r="T4748" s="11"/>
    </row>
    <row r="4749" ht="15">
      <c r="T4749" s="11"/>
    </row>
    <row r="4750" ht="15">
      <c r="T4750" s="11"/>
    </row>
    <row r="4751" ht="15">
      <c r="T4751" s="11"/>
    </row>
    <row r="4752" ht="15">
      <c r="T4752" s="11"/>
    </row>
    <row r="4753" ht="15">
      <c r="T4753" s="11"/>
    </row>
    <row r="4754" ht="15">
      <c r="T4754" s="11"/>
    </row>
    <row r="4755" ht="15">
      <c r="T4755" s="11"/>
    </row>
    <row r="4756" ht="15">
      <c r="T4756" s="11"/>
    </row>
    <row r="4757" ht="15">
      <c r="T4757" s="11"/>
    </row>
    <row r="4758" ht="15">
      <c r="T4758" s="11"/>
    </row>
    <row r="4759" ht="15">
      <c r="T4759" s="11"/>
    </row>
    <row r="4760" ht="15">
      <c r="T4760" s="11"/>
    </row>
    <row r="4761" ht="15">
      <c r="T4761" s="11"/>
    </row>
    <row r="4762" ht="15">
      <c r="T4762" s="11"/>
    </row>
    <row r="4763" ht="15">
      <c r="T4763" s="11"/>
    </row>
    <row r="4764" ht="15">
      <c r="T4764" s="11"/>
    </row>
    <row r="4765" ht="15">
      <c r="T4765" s="11"/>
    </row>
    <row r="4766" ht="15">
      <c r="T4766" s="11"/>
    </row>
    <row r="4767" ht="15">
      <c r="T4767" s="11"/>
    </row>
    <row r="4768" ht="15">
      <c r="T4768" s="11"/>
    </row>
    <row r="4769" ht="15">
      <c r="T4769" s="11"/>
    </row>
    <row r="4770" ht="15">
      <c r="T4770" s="11"/>
    </row>
    <row r="4771" ht="15">
      <c r="T4771" s="11"/>
    </row>
    <row r="4772" ht="15">
      <c r="T4772" s="11"/>
    </row>
    <row r="4773" ht="15">
      <c r="T4773" s="11"/>
    </row>
    <row r="4774" ht="15">
      <c r="T4774" s="11"/>
    </row>
    <row r="4775" ht="15">
      <c r="T4775" s="11"/>
    </row>
    <row r="4776" ht="15">
      <c r="T4776" s="11"/>
    </row>
    <row r="4777" ht="15">
      <c r="T4777" s="11"/>
    </row>
    <row r="4778" ht="15">
      <c r="T4778" s="11"/>
    </row>
    <row r="4779" ht="15">
      <c r="T4779" s="11"/>
    </row>
    <row r="4780" ht="15">
      <c r="T4780" s="11"/>
    </row>
    <row r="4781" ht="15">
      <c r="T4781" s="11"/>
    </row>
    <row r="4782" ht="15">
      <c r="T4782" s="11"/>
    </row>
    <row r="4783" ht="15">
      <c r="T4783" s="11"/>
    </row>
    <row r="4784" ht="15">
      <c r="T4784" s="11"/>
    </row>
    <row r="4785" ht="15">
      <c r="T4785" s="11"/>
    </row>
    <row r="4786" ht="15">
      <c r="T4786" s="11"/>
    </row>
    <row r="4787" ht="15">
      <c r="T4787" s="11"/>
    </row>
    <row r="4788" ht="15">
      <c r="T4788" s="11"/>
    </row>
    <row r="4789" ht="15">
      <c r="T4789" s="11"/>
    </row>
    <row r="4790" ht="15">
      <c r="T4790" s="11"/>
    </row>
    <row r="4791" ht="15">
      <c r="T4791" s="11"/>
    </row>
    <row r="4792" ht="15">
      <c r="T4792" s="11"/>
    </row>
    <row r="4793" ht="15">
      <c r="T4793" s="11"/>
    </row>
    <row r="4794" ht="15">
      <c r="T4794" s="11"/>
    </row>
    <row r="4795" ht="15">
      <c r="T4795" s="11"/>
    </row>
    <row r="4796" ht="15">
      <c r="T4796" s="11"/>
    </row>
    <row r="4797" ht="15">
      <c r="T4797" s="11"/>
    </row>
    <row r="4798" ht="15">
      <c r="T4798" s="11"/>
    </row>
    <row r="4799" ht="15">
      <c r="T4799" s="11"/>
    </row>
    <row r="4800" ht="15">
      <c r="T4800" s="11"/>
    </row>
    <row r="4801" ht="15">
      <c r="T4801" s="11"/>
    </row>
    <row r="4802" ht="15">
      <c r="T4802" s="11"/>
    </row>
    <row r="4803" ht="15">
      <c r="T4803" s="11"/>
    </row>
    <row r="4804" ht="15">
      <c r="T4804" s="11"/>
    </row>
    <row r="4805" ht="15">
      <c r="T4805" s="11"/>
    </row>
    <row r="4806" ht="15">
      <c r="T4806" s="11"/>
    </row>
    <row r="4807" ht="15">
      <c r="T4807" s="11"/>
    </row>
    <row r="4808" ht="15">
      <c r="T4808" s="11"/>
    </row>
    <row r="4809" ht="15">
      <c r="T4809" s="11"/>
    </row>
    <row r="4810" ht="15">
      <c r="T4810" s="11"/>
    </row>
    <row r="4811" ht="15">
      <c r="T4811" s="11"/>
    </row>
    <row r="4812" ht="15">
      <c r="T4812" s="11"/>
    </row>
    <row r="4813" ht="15">
      <c r="T4813" s="11"/>
    </row>
    <row r="4814" ht="15">
      <c r="T4814" s="11"/>
    </row>
    <row r="4815" ht="15">
      <c r="T4815" s="11"/>
    </row>
    <row r="4816" ht="15">
      <c r="T4816" s="11"/>
    </row>
    <row r="4817" ht="15">
      <c r="T4817" s="11"/>
    </row>
    <row r="4818" ht="15">
      <c r="T4818" s="11"/>
    </row>
    <row r="4819" ht="15">
      <c r="T4819" s="11"/>
    </row>
    <row r="4820" ht="15">
      <c r="T4820" s="11"/>
    </row>
    <row r="4821" ht="15">
      <c r="T4821" s="11"/>
    </row>
    <row r="4822" ht="15">
      <c r="T4822" s="11"/>
    </row>
    <row r="4823" ht="15">
      <c r="T4823" s="11"/>
    </row>
    <row r="4824" ht="15">
      <c r="T4824" s="11"/>
    </row>
    <row r="4825" ht="15">
      <c r="T4825" s="11"/>
    </row>
    <row r="4826" ht="15">
      <c r="T4826" s="11"/>
    </row>
    <row r="4827" ht="15">
      <c r="T4827" s="11"/>
    </row>
    <row r="4828" ht="15">
      <c r="T4828" s="11"/>
    </row>
    <row r="4829" ht="15">
      <c r="T4829" s="11"/>
    </row>
    <row r="4830" ht="15">
      <c r="T4830" s="11"/>
    </row>
    <row r="4831" ht="15">
      <c r="T4831" s="11"/>
    </row>
    <row r="4832" ht="15">
      <c r="T4832" s="11"/>
    </row>
    <row r="4833" ht="15">
      <c r="T4833" s="11"/>
    </row>
    <row r="4834" ht="15">
      <c r="T4834" s="11"/>
    </row>
    <row r="4835" ht="15">
      <c r="T4835" s="11"/>
    </row>
    <row r="4836" ht="15">
      <c r="T4836" s="11"/>
    </row>
    <row r="4837" ht="15">
      <c r="T4837" s="11"/>
    </row>
    <row r="4838" ht="15">
      <c r="T4838" s="11"/>
    </row>
    <row r="4839" ht="15">
      <c r="T4839" s="11"/>
    </row>
    <row r="4840" ht="15">
      <c r="T4840" s="11"/>
    </row>
    <row r="4841" ht="15">
      <c r="T4841" s="11"/>
    </row>
    <row r="4842" ht="15">
      <c r="T4842" s="11"/>
    </row>
    <row r="4843" ht="15">
      <c r="T4843" s="11"/>
    </row>
    <row r="4844" ht="15">
      <c r="T4844" s="11"/>
    </row>
    <row r="4845" ht="15">
      <c r="T4845" s="11"/>
    </row>
    <row r="4846" ht="15">
      <c r="T4846" s="11"/>
    </row>
    <row r="4847" ht="15">
      <c r="T4847" s="11"/>
    </row>
    <row r="4848" ht="15">
      <c r="T4848" s="11"/>
    </row>
    <row r="4849" ht="15">
      <c r="T4849" s="11"/>
    </row>
    <row r="4850" ht="15">
      <c r="T4850" s="11"/>
    </row>
    <row r="4851" ht="15">
      <c r="T4851" s="11"/>
    </row>
    <row r="4852" ht="15">
      <c r="T4852" s="11"/>
    </row>
    <row r="4853" ht="15">
      <c r="T4853" s="11"/>
    </row>
    <row r="4854" ht="15">
      <c r="T4854" s="11"/>
    </row>
    <row r="4855" ht="15">
      <c r="T4855" s="11"/>
    </row>
    <row r="4856" ht="15">
      <c r="T4856" s="11"/>
    </row>
    <row r="4857" ht="15">
      <c r="T4857" s="11"/>
    </row>
    <row r="4858" ht="15">
      <c r="T4858" s="11"/>
    </row>
    <row r="4859" ht="15">
      <c r="T4859" s="11"/>
    </row>
    <row r="4860" ht="15">
      <c r="T4860" s="11"/>
    </row>
    <row r="4861" ht="15">
      <c r="T4861" s="11"/>
    </row>
    <row r="4862" ht="15">
      <c r="T4862" s="11"/>
    </row>
    <row r="4863" ht="15">
      <c r="T4863" s="11"/>
    </row>
    <row r="4864" ht="15">
      <c r="T4864" s="11"/>
    </row>
    <row r="4865" ht="15">
      <c r="T4865" s="11"/>
    </row>
    <row r="4866" ht="15">
      <c r="T4866" s="11"/>
    </row>
    <row r="4867" ht="15">
      <c r="T4867" s="11"/>
    </row>
    <row r="4868" ht="15">
      <c r="T4868" s="11"/>
    </row>
    <row r="4869" ht="15">
      <c r="T4869" s="11"/>
    </row>
    <row r="4870" ht="15">
      <c r="T4870" s="11"/>
    </row>
    <row r="4871" ht="15">
      <c r="T4871" s="11"/>
    </row>
    <row r="4872" ht="15">
      <c r="T4872" s="11"/>
    </row>
    <row r="4873" ht="15">
      <c r="T4873" s="11"/>
    </row>
    <row r="4874" ht="15">
      <c r="T4874" s="11"/>
    </row>
    <row r="4875" ht="15">
      <c r="T4875" s="11"/>
    </row>
    <row r="4876" ht="15">
      <c r="T4876" s="11"/>
    </row>
    <row r="4877" ht="15">
      <c r="T4877" s="11"/>
    </row>
    <row r="4878" ht="15">
      <c r="T4878" s="11"/>
    </row>
    <row r="4879" ht="15">
      <c r="T4879" s="11"/>
    </row>
    <row r="4880" ht="15">
      <c r="T4880" s="11"/>
    </row>
    <row r="4881" ht="15">
      <c r="T4881" s="11"/>
    </row>
    <row r="4882" ht="15">
      <c r="T4882" s="11"/>
    </row>
    <row r="4883" ht="15">
      <c r="T4883" s="11"/>
    </row>
    <row r="4884" ht="15">
      <c r="T4884" s="11"/>
    </row>
    <row r="4885" ht="15">
      <c r="T4885" s="11"/>
    </row>
    <row r="4886" ht="15">
      <c r="T4886" s="11"/>
    </row>
    <row r="4887" ht="15">
      <c r="T4887" s="11"/>
    </row>
    <row r="4888" ht="15">
      <c r="T4888" s="11"/>
    </row>
    <row r="4889" ht="15">
      <c r="T4889" s="11"/>
    </row>
    <row r="4890" ht="15">
      <c r="T4890" s="11"/>
    </row>
    <row r="4891" ht="15">
      <c r="T4891" s="11"/>
    </row>
    <row r="4892" ht="15">
      <c r="T4892" s="11"/>
    </row>
    <row r="4893" ht="15">
      <c r="T4893" s="11"/>
    </row>
    <row r="4894" ht="15">
      <c r="T4894" s="11"/>
    </row>
    <row r="4895" ht="15">
      <c r="T4895" s="11"/>
    </row>
    <row r="4896" ht="15">
      <c r="T4896" s="11"/>
    </row>
    <row r="4897" ht="15">
      <c r="T4897" s="11"/>
    </row>
    <row r="4898" ht="15">
      <c r="T4898" s="11"/>
    </row>
    <row r="4899" ht="15">
      <c r="T4899" s="11"/>
    </row>
    <row r="4900" ht="15">
      <c r="T4900" s="11"/>
    </row>
    <row r="4901" ht="15">
      <c r="T4901" s="11"/>
    </row>
    <row r="4902" ht="15">
      <c r="T4902" s="11"/>
    </row>
    <row r="4903" ht="15">
      <c r="T4903" s="11"/>
    </row>
    <row r="4904" ht="15">
      <c r="T4904" s="11"/>
    </row>
    <row r="4905" ht="15">
      <c r="T4905" s="11"/>
    </row>
    <row r="4906" ht="15">
      <c r="T4906" s="11"/>
    </row>
    <row r="4907" ht="15">
      <c r="T4907" s="11"/>
    </row>
    <row r="4908" ht="15">
      <c r="T4908" s="11"/>
    </row>
    <row r="4909" ht="15">
      <c r="T4909" s="11"/>
    </row>
    <row r="4910" ht="15">
      <c r="T4910" s="11"/>
    </row>
    <row r="4911" ht="15">
      <c r="T4911" s="11"/>
    </row>
    <row r="4912" ht="15">
      <c r="T4912" s="11"/>
    </row>
    <row r="4913" ht="15">
      <c r="T4913" s="11"/>
    </row>
    <row r="4914" ht="15">
      <c r="T4914" s="11"/>
    </row>
    <row r="4915" ht="15">
      <c r="T4915" s="11"/>
    </row>
    <row r="4916" ht="15">
      <c r="T4916" s="11"/>
    </row>
    <row r="4917" ht="15">
      <c r="T4917" s="11"/>
    </row>
    <row r="4918" ht="15">
      <c r="T4918" s="11"/>
    </row>
    <row r="4919" ht="15">
      <c r="T4919" s="11"/>
    </row>
    <row r="4920" ht="15">
      <c r="T4920" s="11"/>
    </row>
    <row r="4921" ht="15">
      <c r="T4921" s="11"/>
    </row>
    <row r="4922" ht="15">
      <c r="T4922" s="11"/>
    </row>
    <row r="4923" ht="15">
      <c r="T4923" s="11"/>
    </row>
    <row r="4924" ht="15">
      <c r="T4924" s="11"/>
    </row>
    <row r="4925" ht="15">
      <c r="T4925" s="11"/>
    </row>
    <row r="4926" ht="15">
      <c r="T4926" s="11"/>
    </row>
    <row r="4927" ht="15">
      <c r="T4927" s="11"/>
    </row>
    <row r="4928" ht="15">
      <c r="T4928" s="11"/>
    </row>
    <row r="4929" ht="15">
      <c r="T4929" s="11"/>
    </row>
    <row r="4930" ht="15">
      <c r="T4930" s="11"/>
    </row>
    <row r="4931" ht="15">
      <c r="T4931" s="11"/>
    </row>
    <row r="4932" ht="15">
      <c r="T4932" s="11"/>
    </row>
    <row r="4933" ht="15">
      <c r="T4933" s="11"/>
    </row>
    <row r="4934" ht="15">
      <c r="T4934" s="11"/>
    </row>
    <row r="4935" ht="15">
      <c r="T4935" s="11"/>
    </row>
    <row r="4936" ht="15">
      <c r="T4936" s="11"/>
    </row>
    <row r="4937" ht="15">
      <c r="T4937" s="11"/>
    </row>
    <row r="4938" ht="15">
      <c r="T4938" s="11"/>
    </row>
    <row r="4939" ht="15">
      <c r="T4939" s="11"/>
    </row>
    <row r="4940" ht="15">
      <c r="T4940" s="11"/>
    </row>
    <row r="4941" ht="15">
      <c r="T4941" s="11"/>
    </row>
    <row r="4942" ht="15">
      <c r="T4942" s="11"/>
    </row>
    <row r="4943" ht="15">
      <c r="T4943" s="11"/>
    </row>
    <row r="4944" ht="15">
      <c r="T4944" s="11"/>
    </row>
    <row r="4945" ht="15">
      <c r="T4945" s="11"/>
    </row>
    <row r="4946" ht="15">
      <c r="T4946" s="11"/>
    </row>
    <row r="4947" ht="15">
      <c r="T4947" s="11"/>
    </row>
    <row r="4948" ht="15">
      <c r="T4948" s="11"/>
    </row>
    <row r="4949" ht="15">
      <c r="T4949" s="11"/>
    </row>
    <row r="4950" ht="15">
      <c r="T4950" s="11"/>
    </row>
    <row r="4951" ht="15">
      <c r="T4951" s="11"/>
    </row>
    <row r="4952" ht="15">
      <c r="T4952" s="11"/>
    </row>
    <row r="4953" ht="15">
      <c r="T4953" s="11"/>
    </row>
    <row r="4954" ht="15">
      <c r="T4954" s="11"/>
    </row>
    <row r="4955" ht="15">
      <c r="T4955" s="11"/>
    </row>
    <row r="4956" ht="15">
      <c r="T4956" s="11"/>
    </row>
    <row r="4957" ht="15">
      <c r="T4957" s="11"/>
    </row>
    <row r="4958" ht="15">
      <c r="T4958" s="11"/>
    </row>
    <row r="4959" ht="15">
      <c r="T4959" s="11"/>
    </row>
    <row r="4960" ht="15">
      <c r="T4960" s="11"/>
    </row>
    <row r="4961" ht="15">
      <c r="T4961" s="11"/>
    </row>
    <row r="4962" ht="15">
      <c r="T4962" s="11"/>
    </row>
    <row r="4963" ht="15">
      <c r="T4963" s="11"/>
    </row>
    <row r="4964" ht="15">
      <c r="T4964" s="11"/>
    </row>
    <row r="4965" ht="15">
      <c r="T4965" s="11"/>
    </row>
    <row r="4966" ht="15">
      <c r="T4966" s="11"/>
    </row>
    <row r="4967" ht="15">
      <c r="T4967" s="11"/>
    </row>
    <row r="4968" ht="15">
      <c r="T4968" s="11"/>
    </row>
    <row r="4969" ht="15">
      <c r="T4969" s="11"/>
    </row>
    <row r="4970" ht="15">
      <c r="T4970" s="11"/>
    </row>
    <row r="4971" ht="15">
      <c r="T4971" s="11"/>
    </row>
    <row r="4972" ht="15">
      <c r="T4972" s="11"/>
    </row>
    <row r="4973" ht="15">
      <c r="T4973" s="11"/>
    </row>
    <row r="4974" ht="15">
      <c r="T4974" s="11"/>
    </row>
    <row r="4975" ht="15">
      <c r="T4975" s="11"/>
    </row>
    <row r="4976" ht="15">
      <c r="T4976" s="11"/>
    </row>
    <row r="4977" ht="15">
      <c r="T4977" s="11"/>
    </row>
    <row r="4978" ht="15">
      <c r="T4978" s="11"/>
    </row>
    <row r="4979" ht="15">
      <c r="T4979" s="11"/>
    </row>
    <row r="4980" ht="15">
      <c r="T4980" s="11"/>
    </row>
    <row r="4981" ht="15">
      <c r="T4981" s="11"/>
    </row>
    <row r="4982" ht="15">
      <c r="T4982" s="11"/>
    </row>
    <row r="4983" ht="15">
      <c r="T4983" s="11"/>
    </row>
    <row r="4984" ht="15">
      <c r="T4984" s="11"/>
    </row>
    <row r="4985" ht="15">
      <c r="T4985" s="11"/>
    </row>
    <row r="4986" ht="15">
      <c r="T4986" s="11"/>
    </row>
    <row r="4987" ht="15">
      <c r="T4987" s="11"/>
    </row>
    <row r="4988" ht="15">
      <c r="T4988" s="11"/>
    </row>
    <row r="4989" ht="15">
      <c r="T4989" s="11"/>
    </row>
    <row r="4990" ht="15">
      <c r="T4990" s="11"/>
    </row>
    <row r="4991" ht="15">
      <c r="T4991" s="11"/>
    </row>
    <row r="4992" ht="15">
      <c r="T4992" s="11"/>
    </row>
    <row r="4993" ht="15">
      <c r="T4993" s="11"/>
    </row>
    <row r="4994" ht="15">
      <c r="T4994" s="11"/>
    </row>
    <row r="4995" ht="15">
      <c r="T4995" s="11"/>
    </row>
    <row r="4996" ht="15">
      <c r="T4996" s="11"/>
    </row>
    <row r="4997" ht="15">
      <c r="T4997" s="11"/>
    </row>
    <row r="4998" ht="15">
      <c r="T4998" s="11"/>
    </row>
    <row r="4999" ht="15">
      <c r="T4999" s="11"/>
    </row>
    <row r="5000" ht="15">
      <c r="T5000" s="11"/>
    </row>
    <row r="5001" ht="15">
      <c r="T5001" s="11"/>
    </row>
    <row r="5002" ht="15">
      <c r="T5002" s="11"/>
    </row>
    <row r="5003" ht="15">
      <c r="T5003" s="11"/>
    </row>
    <row r="5004" ht="15">
      <c r="T5004" s="11"/>
    </row>
    <row r="5005" ht="15">
      <c r="T5005" s="11"/>
    </row>
    <row r="5006" ht="15">
      <c r="T5006" s="11"/>
    </row>
    <row r="5007" ht="15">
      <c r="T5007" s="11"/>
    </row>
    <row r="5008" ht="15">
      <c r="T5008" s="11"/>
    </row>
    <row r="5009" ht="15">
      <c r="T5009" s="11"/>
    </row>
    <row r="5010" ht="15">
      <c r="T5010" s="11"/>
    </row>
    <row r="5011" ht="15">
      <c r="T5011" s="11"/>
    </row>
    <row r="5012" ht="15">
      <c r="T5012" s="11"/>
    </row>
    <row r="5013" ht="15">
      <c r="T5013" s="11"/>
    </row>
    <row r="5014" ht="15">
      <c r="T5014" s="11"/>
    </row>
    <row r="5015" ht="15">
      <c r="T5015" s="11"/>
    </row>
    <row r="5016" ht="15">
      <c r="T5016" s="11"/>
    </row>
    <row r="5017" ht="15">
      <c r="T5017" s="11"/>
    </row>
    <row r="5018" ht="15">
      <c r="T5018" s="11"/>
    </row>
    <row r="5019" ht="15">
      <c r="T5019" s="11"/>
    </row>
    <row r="5020" ht="15">
      <c r="T5020" s="11"/>
    </row>
    <row r="5021" ht="15">
      <c r="T5021" s="11"/>
    </row>
    <row r="5022" ht="15">
      <c r="T5022" s="11"/>
    </row>
    <row r="5023" ht="15">
      <c r="T5023" s="11"/>
    </row>
    <row r="5024" ht="15">
      <c r="T5024" s="11"/>
    </row>
    <row r="5025" ht="15">
      <c r="T5025" s="11"/>
    </row>
    <row r="5026" ht="15">
      <c r="T5026" s="11"/>
    </row>
    <row r="5027" ht="15">
      <c r="T5027" s="11"/>
    </row>
    <row r="5028" ht="15">
      <c r="T5028" s="11"/>
    </row>
    <row r="5029" ht="15">
      <c r="T5029" s="11"/>
    </row>
    <row r="5030" ht="15">
      <c r="T5030" s="11"/>
    </row>
    <row r="5031" ht="15">
      <c r="T5031" s="11"/>
    </row>
    <row r="5032" ht="15">
      <c r="T5032" s="11"/>
    </row>
    <row r="5033" ht="15">
      <c r="T5033" s="11"/>
    </row>
    <row r="5034" ht="15">
      <c r="T5034" s="11"/>
    </row>
    <row r="5035" ht="15">
      <c r="T5035" s="11"/>
    </row>
    <row r="5036" ht="15">
      <c r="T5036" s="11"/>
    </row>
    <row r="5037" ht="15">
      <c r="T5037" s="11"/>
    </row>
    <row r="5038" ht="15">
      <c r="T5038" s="11"/>
    </row>
    <row r="5039" ht="15">
      <c r="T5039" s="11"/>
    </row>
    <row r="5040" ht="15">
      <c r="T5040" s="11"/>
    </row>
    <row r="5041" ht="15">
      <c r="T5041" s="11"/>
    </row>
    <row r="5042" ht="15">
      <c r="T5042" s="11"/>
    </row>
    <row r="5043" ht="15">
      <c r="T5043" s="11"/>
    </row>
    <row r="5044" ht="15">
      <c r="T5044" s="11"/>
    </row>
    <row r="5045" ht="15">
      <c r="T5045" s="11"/>
    </row>
    <row r="5046" ht="15">
      <c r="T5046" s="11"/>
    </row>
    <row r="5047" ht="15">
      <c r="T5047" s="11"/>
    </row>
    <row r="5048" ht="15">
      <c r="T5048" s="11"/>
    </row>
    <row r="5049" ht="15">
      <c r="T5049" s="11"/>
    </row>
    <row r="5050" ht="15">
      <c r="T5050" s="11"/>
    </row>
    <row r="5051" ht="15">
      <c r="T5051" s="11"/>
    </row>
    <row r="5052" ht="15">
      <c r="T5052" s="11"/>
    </row>
    <row r="5053" ht="15">
      <c r="T5053" s="11"/>
    </row>
    <row r="5054" ht="15">
      <c r="T5054" s="11"/>
    </row>
    <row r="5055" ht="15">
      <c r="T5055" s="11"/>
    </row>
    <row r="5056" ht="15">
      <c r="T5056" s="11"/>
    </row>
    <row r="5057" ht="15">
      <c r="T5057" s="11"/>
    </row>
    <row r="5058" ht="15">
      <c r="T5058" s="11"/>
    </row>
    <row r="5059" ht="15">
      <c r="T5059" s="11"/>
    </row>
    <row r="5060" ht="15">
      <c r="T5060" s="11"/>
    </row>
    <row r="5061" ht="15">
      <c r="T5061" s="11"/>
    </row>
    <row r="5062" ht="15">
      <c r="T5062" s="11"/>
    </row>
    <row r="5063" ht="15">
      <c r="T5063" s="11"/>
    </row>
    <row r="5064" ht="15">
      <c r="T5064" s="11"/>
    </row>
    <row r="5065" ht="15">
      <c r="T5065" s="11"/>
    </row>
    <row r="5066" ht="15">
      <c r="T5066" s="11"/>
    </row>
    <row r="5067" ht="15">
      <c r="T5067" s="11"/>
    </row>
    <row r="5068" ht="15">
      <c r="T5068" s="11"/>
    </row>
    <row r="5069" ht="15">
      <c r="T5069" s="11"/>
    </row>
    <row r="5070" ht="15">
      <c r="T5070" s="11"/>
    </row>
    <row r="5071" ht="15">
      <c r="T5071" s="11"/>
    </row>
    <row r="5072" ht="15">
      <c r="T5072" s="11"/>
    </row>
    <row r="5073" ht="15">
      <c r="T5073" s="11"/>
    </row>
    <row r="5074" ht="15">
      <c r="T5074" s="11"/>
    </row>
    <row r="5075" ht="15">
      <c r="T5075" s="11"/>
    </row>
    <row r="5076" ht="15">
      <c r="T5076" s="11"/>
    </row>
    <row r="5077" ht="15">
      <c r="T5077" s="11"/>
    </row>
    <row r="5078" ht="15">
      <c r="T5078" s="11"/>
    </row>
    <row r="5079" ht="15">
      <c r="T5079" s="11"/>
    </row>
    <row r="5080" ht="15">
      <c r="T5080" s="11"/>
    </row>
    <row r="5081" ht="15">
      <c r="T5081" s="11"/>
    </row>
    <row r="5082" ht="15">
      <c r="T5082" s="11"/>
    </row>
    <row r="5083" ht="15">
      <c r="T5083" s="11"/>
    </row>
    <row r="5084" ht="15">
      <c r="T5084" s="11"/>
    </row>
    <row r="5085" ht="15">
      <c r="T5085" s="11"/>
    </row>
    <row r="5086" ht="15">
      <c r="T5086" s="11"/>
    </row>
    <row r="5087" ht="15">
      <c r="T5087" s="11"/>
    </row>
    <row r="5088" ht="15">
      <c r="T5088" s="11"/>
    </row>
    <row r="5089" ht="15">
      <c r="T5089" s="11"/>
    </row>
    <row r="5090" ht="15">
      <c r="T5090" s="11"/>
    </row>
    <row r="5091" ht="15">
      <c r="T5091" s="11"/>
    </row>
    <row r="5092" ht="15">
      <c r="T5092" s="11"/>
    </row>
    <row r="5093" ht="15">
      <c r="T5093" s="11"/>
    </row>
    <row r="5094" ht="15">
      <c r="T5094" s="11"/>
    </row>
    <row r="5095" ht="15">
      <c r="T5095" s="11"/>
    </row>
    <row r="5096" ht="15">
      <c r="T5096" s="11"/>
    </row>
    <row r="5097" ht="15">
      <c r="T5097" s="11"/>
    </row>
    <row r="5098" ht="15">
      <c r="T5098" s="11"/>
    </row>
    <row r="5099" ht="15">
      <c r="T5099" s="11"/>
    </row>
    <row r="5100" ht="15">
      <c r="T5100" s="11"/>
    </row>
    <row r="5101" ht="15">
      <c r="T5101" s="11"/>
    </row>
    <row r="5102" ht="15">
      <c r="T5102" s="11"/>
    </row>
    <row r="5103" ht="15">
      <c r="T5103" s="11"/>
    </row>
    <row r="5104" ht="15">
      <c r="T5104" s="11"/>
    </row>
    <row r="5105" ht="15">
      <c r="T5105" s="11"/>
    </row>
    <row r="5106" ht="15">
      <c r="T5106" s="11"/>
    </row>
    <row r="5107" ht="15">
      <c r="T5107" s="11"/>
    </row>
    <row r="5108" ht="15">
      <c r="T5108" s="11"/>
    </row>
    <row r="5109" ht="15">
      <c r="T5109" s="11"/>
    </row>
    <row r="5110" ht="15">
      <c r="T5110" s="11"/>
    </row>
    <row r="5111" ht="15">
      <c r="T5111" s="11"/>
    </row>
    <row r="5112" ht="15">
      <c r="T5112" s="11"/>
    </row>
    <row r="5113" ht="15">
      <c r="T5113" s="11"/>
    </row>
    <row r="5114" ht="15">
      <c r="T5114" s="11"/>
    </row>
    <row r="5115" ht="15">
      <c r="T5115" s="11"/>
    </row>
    <row r="5116" ht="15">
      <c r="T5116" s="11"/>
    </row>
    <row r="5117" ht="15">
      <c r="T5117" s="11"/>
    </row>
    <row r="5118" ht="15">
      <c r="T5118" s="11"/>
    </row>
    <row r="5119" ht="15">
      <c r="T5119" s="11"/>
    </row>
    <row r="5120" ht="15">
      <c r="T5120" s="11"/>
    </row>
    <row r="5121" ht="15">
      <c r="T5121" s="11"/>
    </row>
    <row r="5122" ht="15">
      <c r="T5122" s="11"/>
    </row>
    <row r="5123" ht="15">
      <c r="T5123" s="11"/>
    </row>
    <row r="5124" ht="15">
      <c r="T5124" s="11"/>
    </row>
    <row r="5125" ht="15">
      <c r="T5125" s="11"/>
    </row>
    <row r="5126" ht="15">
      <c r="T5126" s="11"/>
    </row>
    <row r="5127" ht="15">
      <c r="T5127" s="11"/>
    </row>
    <row r="5128" ht="15">
      <c r="T5128" s="11"/>
    </row>
    <row r="5129" ht="15">
      <c r="T5129" s="11"/>
    </row>
    <row r="5130" ht="15">
      <c r="T5130" s="11"/>
    </row>
    <row r="5131" ht="15">
      <c r="T5131" s="11"/>
    </row>
    <row r="5132" ht="15">
      <c r="T5132" s="11"/>
    </row>
    <row r="5133" ht="15">
      <c r="T5133" s="11"/>
    </row>
    <row r="5134" ht="15">
      <c r="T5134" s="11"/>
    </row>
    <row r="5135" ht="15">
      <c r="T5135" s="11"/>
    </row>
    <row r="5136" ht="15">
      <c r="T5136" s="11"/>
    </row>
    <row r="5137" ht="15">
      <c r="T5137" s="11"/>
    </row>
    <row r="5138" ht="15">
      <c r="T5138" s="11"/>
    </row>
    <row r="5139" ht="15">
      <c r="T5139" s="11"/>
    </row>
    <row r="5140" ht="15">
      <c r="T5140" s="11"/>
    </row>
    <row r="5141" ht="15">
      <c r="T5141" s="11"/>
    </row>
    <row r="5142" ht="15">
      <c r="T5142" s="11"/>
    </row>
    <row r="5143" ht="15">
      <c r="T5143" s="11"/>
    </row>
    <row r="5144" ht="15">
      <c r="T5144" s="11"/>
    </row>
    <row r="5145" ht="15">
      <c r="T5145" s="11"/>
    </row>
    <row r="5146" ht="15">
      <c r="T5146" s="11"/>
    </row>
    <row r="5147" ht="15">
      <c r="T5147" s="11"/>
    </row>
    <row r="5148" ht="15">
      <c r="T5148" s="11"/>
    </row>
    <row r="5149" ht="15">
      <c r="T5149" s="11"/>
    </row>
    <row r="5150" ht="15">
      <c r="T5150" s="11"/>
    </row>
    <row r="5151" ht="15">
      <c r="T5151" s="11"/>
    </row>
    <row r="5152" ht="15">
      <c r="T5152" s="11"/>
    </row>
    <row r="5153" ht="15">
      <c r="T5153" s="11"/>
    </row>
    <row r="5154" ht="15">
      <c r="T5154" s="11"/>
    </row>
    <row r="5155" ht="15">
      <c r="T5155" s="11"/>
    </row>
    <row r="5156" ht="15">
      <c r="T5156" s="11"/>
    </row>
    <row r="5157" ht="15">
      <c r="T5157" s="11"/>
    </row>
    <row r="5158" ht="15">
      <c r="T5158" s="11"/>
    </row>
    <row r="5159" ht="15">
      <c r="T5159" s="11"/>
    </row>
    <row r="5160" ht="15">
      <c r="T5160" s="11"/>
    </row>
    <row r="5161" ht="15">
      <c r="T5161" s="11"/>
    </row>
    <row r="5162" ht="15">
      <c r="T5162" s="11"/>
    </row>
    <row r="5163" ht="15">
      <c r="T5163" s="11"/>
    </row>
    <row r="5164" ht="15">
      <c r="T5164" s="11"/>
    </row>
    <row r="5165" ht="15">
      <c r="T5165" s="11"/>
    </row>
    <row r="5166" ht="15">
      <c r="T5166" s="11"/>
    </row>
    <row r="5167" ht="15">
      <c r="T5167" s="11"/>
    </row>
    <row r="5168" ht="15">
      <c r="T5168" s="11"/>
    </row>
    <row r="5169" ht="15">
      <c r="T5169" s="11"/>
    </row>
    <row r="5170" ht="15">
      <c r="T5170" s="11"/>
    </row>
    <row r="5171" ht="15">
      <c r="T5171" s="11"/>
    </row>
    <row r="5172" ht="15">
      <c r="T5172" s="11"/>
    </row>
    <row r="5173" ht="15">
      <c r="T5173" s="11"/>
    </row>
    <row r="5174" ht="15">
      <c r="T5174" s="11"/>
    </row>
    <row r="5175" ht="15">
      <c r="T5175" s="11"/>
    </row>
    <row r="5176" ht="15">
      <c r="T5176" s="11"/>
    </row>
    <row r="5177" ht="15">
      <c r="T5177" s="11"/>
    </row>
    <row r="5178" ht="15">
      <c r="T5178" s="11"/>
    </row>
    <row r="5179" ht="15">
      <c r="T5179" s="11"/>
    </row>
    <row r="5180" ht="15">
      <c r="T5180" s="11"/>
    </row>
    <row r="5181" ht="15">
      <c r="T5181" s="11"/>
    </row>
    <row r="5182" ht="15">
      <c r="T5182" s="11"/>
    </row>
    <row r="5183" ht="15">
      <c r="T5183" s="11"/>
    </row>
    <row r="5184" ht="15">
      <c r="T5184" s="11"/>
    </row>
    <row r="5185" ht="15">
      <c r="T5185" s="11"/>
    </row>
    <row r="5186" ht="15">
      <c r="T5186" s="11"/>
    </row>
    <row r="5187" ht="15">
      <c r="T5187" s="11"/>
    </row>
    <row r="5188" ht="15">
      <c r="T5188" s="11"/>
    </row>
    <row r="5189" ht="15">
      <c r="T5189" s="11"/>
    </row>
    <row r="5190" ht="15">
      <c r="T5190" s="11"/>
    </row>
    <row r="5191" ht="15">
      <c r="T5191" s="11"/>
    </row>
    <row r="5192" ht="15">
      <c r="T5192" s="11"/>
    </row>
    <row r="5193" ht="15">
      <c r="T5193" s="11"/>
    </row>
    <row r="5194" ht="15">
      <c r="T5194" s="11"/>
    </row>
    <row r="5195" ht="15">
      <c r="T5195" s="11"/>
    </row>
    <row r="5196" ht="15">
      <c r="T5196" s="11"/>
    </row>
    <row r="5197" ht="15">
      <c r="T5197" s="11"/>
    </row>
    <row r="5198" ht="15">
      <c r="T5198" s="11"/>
    </row>
    <row r="5199" ht="15">
      <c r="T5199" s="11"/>
    </row>
    <row r="5200" ht="15">
      <c r="T5200" s="11"/>
    </row>
    <row r="5201" ht="15">
      <c r="T5201" s="11"/>
    </row>
    <row r="5202" ht="15">
      <c r="T5202" s="11"/>
    </row>
    <row r="5203" ht="15">
      <c r="T5203" s="11"/>
    </row>
    <row r="5204" ht="15">
      <c r="T5204" s="11"/>
    </row>
    <row r="5205" ht="15">
      <c r="T5205" s="11"/>
    </row>
    <row r="5206" ht="15">
      <c r="T5206" s="11"/>
    </row>
    <row r="5207" ht="15">
      <c r="T5207" s="11"/>
    </row>
    <row r="5208" ht="15">
      <c r="T5208" s="11"/>
    </row>
    <row r="5209" ht="15">
      <c r="T5209" s="11"/>
    </row>
    <row r="5210" ht="15">
      <c r="T5210" s="11"/>
    </row>
    <row r="5211" ht="15">
      <c r="T5211" s="11"/>
    </row>
    <row r="5212" ht="15">
      <c r="T5212" s="11"/>
    </row>
    <row r="5213" ht="15">
      <c r="T5213" s="11"/>
    </row>
    <row r="5214" ht="15">
      <c r="T5214" s="11"/>
    </row>
    <row r="5215" ht="15">
      <c r="T5215" s="11"/>
    </row>
    <row r="5216" ht="15">
      <c r="T5216" s="11"/>
    </row>
    <row r="5217" ht="15">
      <c r="T5217" s="11"/>
    </row>
    <row r="5218" ht="15">
      <c r="T5218" s="11"/>
    </row>
    <row r="5219" ht="15">
      <c r="T5219" s="11"/>
    </row>
    <row r="5220" ht="15">
      <c r="T5220" s="11"/>
    </row>
    <row r="5221" ht="15">
      <c r="T5221" s="11"/>
    </row>
    <row r="5222" ht="15">
      <c r="T5222" s="11"/>
    </row>
    <row r="5223" ht="15">
      <c r="T5223" s="11"/>
    </row>
    <row r="5224" ht="15">
      <c r="T5224" s="11"/>
    </row>
    <row r="5225" ht="15">
      <c r="T5225" s="11"/>
    </row>
    <row r="5226" ht="15">
      <c r="T5226" s="11"/>
    </row>
    <row r="5227" ht="15">
      <c r="T5227" s="11"/>
    </row>
    <row r="5228" ht="15">
      <c r="T5228" s="11"/>
    </row>
    <row r="5229" ht="15">
      <c r="T5229" s="11"/>
    </row>
    <row r="5230" ht="15">
      <c r="T5230" s="11"/>
    </row>
    <row r="5231" ht="15">
      <c r="T5231" s="11"/>
    </row>
    <row r="5232" ht="15">
      <c r="T5232" s="11"/>
    </row>
    <row r="5233" ht="15">
      <c r="T5233" s="11"/>
    </row>
    <row r="5234" ht="15">
      <c r="T5234" s="11"/>
    </row>
    <row r="5235" ht="15">
      <c r="T5235" s="11"/>
    </row>
    <row r="5236" ht="15">
      <c r="T5236" s="11"/>
    </row>
    <row r="5237" ht="15">
      <c r="T5237" s="11"/>
    </row>
    <row r="5238" ht="15">
      <c r="T5238" s="11"/>
    </row>
    <row r="5239" ht="15">
      <c r="T5239" s="11"/>
    </row>
    <row r="5240" ht="15">
      <c r="T5240" s="11"/>
    </row>
    <row r="5241" ht="15">
      <c r="T5241" s="11"/>
    </row>
    <row r="5242" ht="15">
      <c r="T5242" s="11"/>
    </row>
    <row r="5243" ht="15">
      <c r="T5243" s="11"/>
    </row>
    <row r="5244" ht="15">
      <c r="T5244" s="11"/>
    </row>
    <row r="5245" ht="15">
      <c r="T5245" s="11"/>
    </row>
    <row r="5246" ht="15">
      <c r="T5246" s="11"/>
    </row>
    <row r="5247" ht="15">
      <c r="T5247" s="11"/>
    </row>
    <row r="5248" ht="15">
      <c r="T5248" s="11"/>
    </row>
    <row r="5249" ht="15">
      <c r="T5249" s="11"/>
    </row>
    <row r="5250" ht="15">
      <c r="T5250" s="11"/>
    </row>
    <row r="5251" ht="15">
      <c r="T5251" s="11"/>
    </row>
    <row r="5252" ht="15">
      <c r="T5252" s="11"/>
    </row>
    <row r="5253" ht="15">
      <c r="T5253" s="11"/>
    </row>
    <row r="5254" ht="15">
      <c r="T5254" s="11"/>
    </row>
    <row r="5255" ht="15">
      <c r="T5255" s="11"/>
    </row>
    <row r="5256" ht="15">
      <c r="T5256" s="11"/>
    </row>
    <row r="5257" ht="15">
      <c r="T5257" s="11"/>
    </row>
    <row r="5258" ht="15">
      <c r="T5258" s="11"/>
    </row>
    <row r="5259" ht="15">
      <c r="T5259" s="11"/>
    </row>
    <row r="5260" ht="15">
      <c r="T5260" s="11"/>
    </row>
    <row r="5261" ht="15">
      <c r="T5261" s="11"/>
    </row>
    <row r="5262" ht="15">
      <c r="T5262" s="11"/>
    </row>
    <row r="5263" ht="15">
      <c r="T5263" s="11"/>
    </row>
    <row r="5264" ht="15">
      <c r="T5264" s="11"/>
    </row>
    <row r="5265" ht="15">
      <c r="T5265" s="11"/>
    </row>
    <row r="5266" ht="15">
      <c r="T5266" s="11"/>
    </row>
    <row r="5267" ht="15">
      <c r="T5267" s="11"/>
    </row>
    <row r="5268" ht="15">
      <c r="T5268" s="11"/>
    </row>
    <row r="5269" ht="15">
      <c r="T5269" s="11"/>
    </row>
    <row r="5270" ht="15">
      <c r="T5270" s="11"/>
    </row>
    <row r="5271" ht="15">
      <c r="T5271" s="11"/>
    </row>
    <row r="5272" ht="15">
      <c r="T5272" s="11"/>
    </row>
    <row r="5273" ht="15">
      <c r="T5273" s="11"/>
    </row>
    <row r="5274" ht="15">
      <c r="T5274" s="11"/>
    </row>
    <row r="5275" ht="15">
      <c r="T5275" s="11"/>
    </row>
    <row r="5276" ht="15">
      <c r="T5276" s="11"/>
    </row>
    <row r="5277" ht="15">
      <c r="T5277" s="11"/>
    </row>
    <row r="5278" ht="15">
      <c r="T5278" s="11"/>
    </row>
    <row r="5279" ht="15">
      <c r="T5279" s="11"/>
    </row>
    <row r="5280" ht="15">
      <c r="T5280" s="11"/>
    </row>
    <row r="5281" ht="15">
      <c r="T5281" s="11"/>
    </row>
    <row r="5282" ht="15">
      <c r="T5282" s="11"/>
    </row>
    <row r="5283" ht="15">
      <c r="T5283" s="11"/>
    </row>
    <row r="5284" ht="15">
      <c r="T5284" s="11"/>
    </row>
    <row r="5285" ht="15">
      <c r="T5285" s="11"/>
    </row>
    <row r="5286" ht="15">
      <c r="T5286" s="11"/>
    </row>
    <row r="5287" ht="15">
      <c r="T5287" s="11"/>
    </row>
    <row r="5288" ht="15">
      <c r="T5288" s="11"/>
    </row>
    <row r="5289" ht="15">
      <c r="T5289" s="11"/>
    </row>
    <row r="5290" ht="15">
      <c r="T5290" s="11"/>
    </row>
    <row r="5291" ht="15">
      <c r="T5291" s="11"/>
    </row>
    <row r="5292" ht="15">
      <c r="T5292" s="11"/>
    </row>
    <row r="5293" ht="15">
      <c r="T5293" s="11"/>
    </row>
    <row r="5294" ht="15">
      <c r="T5294" s="11"/>
    </row>
    <row r="5295" ht="15">
      <c r="T5295" s="11"/>
    </row>
    <row r="5296" ht="15">
      <c r="T5296" s="11"/>
    </row>
    <row r="5297" ht="15">
      <c r="T5297" s="11"/>
    </row>
    <row r="5298" ht="15">
      <c r="T5298" s="11"/>
    </row>
    <row r="5299" ht="15">
      <c r="T5299" s="11"/>
    </row>
    <row r="5300" ht="15">
      <c r="T5300" s="11"/>
    </row>
    <row r="5301" ht="15">
      <c r="T5301" s="11"/>
    </row>
    <row r="5302" ht="15">
      <c r="T5302" s="11"/>
    </row>
    <row r="5303" ht="15">
      <c r="T5303" s="11"/>
    </row>
    <row r="5304" ht="15">
      <c r="T5304" s="11"/>
    </row>
    <row r="5305" ht="15">
      <c r="T5305" s="11"/>
    </row>
    <row r="5306" ht="15">
      <c r="T5306" s="11"/>
    </row>
    <row r="5307" ht="15">
      <c r="T5307" s="11"/>
    </row>
    <row r="5308" ht="15">
      <c r="T5308" s="11"/>
    </row>
    <row r="5309" ht="15">
      <c r="T5309" s="11"/>
    </row>
    <row r="5310" ht="15">
      <c r="T5310" s="11"/>
    </row>
    <row r="5311" ht="15">
      <c r="T5311" s="11"/>
    </row>
    <row r="5312" ht="15">
      <c r="T5312" s="11"/>
    </row>
    <row r="5313" ht="15">
      <c r="T5313" s="11"/>
    </row>
    <row r="5314" ht="15">
      <c r="T5314" s="11"/>
    </row>
    <row r="5315" ht="15">
      <c r="T5315" s="11"/>
    </row>
    <row r="5316" ht="15">
      <c r="T5316" s="11"/>
    </row>
    <row r="5317" ht="15">
      <c r="T5317" s="11"/>
    </row>
    <row r="5318" ht="15">
      <c r="T5318" s="11"/>
    </row>
    <row r="5319" ht="15">
      <c r="T5319" s="11"/>
    </row>
    <row r="5320" ht="15">
      <c r="T5320" s="11"/>
    </row>
    <row r="5321" ht="15">
      <c r="T5321" s="11"/>
    </row>
    <row r="5322" ht="15">
      <c r="T5322" s="11"/>
    </row>
    <row r="5323" ht="15">
      <c r="T5323" s="11"/>
    </row>
    <row r="5324" ht="15">
      <c r="T5324" s="11"/>
    </row>
    <row r="5325" ht="15">
      <c r="T5325" s="11"/>
    </row>
    <row r="5326" ht="15">
      <c r="T5326" s="11"/>
    </row>
    <row r="5327" ht="15">
      <c r="T5327" s="11"/>
    </row>
    <row r="5328" ht="15">
      <c r="T5328" s="11"/>
    </row>
    <row r="5329" ht="15">
      <c r="T5329" s="11"/>
    </row>
    <row r="5330" ht="15">
      <c r="T5330" s="11"/>
    </row>
    <row r="5331" ht="15">
      <c r="T5331" s="11"/>
    </row>
    <row r="5332" ht="15">
      <c r="T5332" s="11"/>
    </row>
    <row r="5333" ht="15">
      <c r="T5333" s="11"/>
    </row>
    <row r="5334" ht="15">
      <c r="T5334" s="11"/>
    </row>
    <row r="5335" ht="15">
      <c r="T5335" s="11"/>
    </row>
    <row r="5336" ht="15">
      <c r="T5336" s="11"/>
    </row>
    <row r="5337" ht="15">
      <c r="T5337" s="11"/>
    </row>
    <row r="5338" ht="15">
      <c r="T5338" s="11"/>
    </row>
    <row r="5339" ht="15">
      <c r="T5339" s="11"/>
    </row>
    <row r="5340" ht="15">
      <c r="T5340" s="11"/>
    </row>
    <row r="5341" ht="15">
      <c r="T5341" s="11"/>
    </row>
    <row r="5342" ht="15">
      <c r="T5342" s="11"/>
    </row>
    <row r="5343" ht="15">
      <c r="T5343" s="11"/>
    </row>
    <row r="5344" ht="15">
      <c r="T5344" s="11"/>
    </row>
    <row r="5345" ht="15">
      <c r="T5345" s="11"/>
    </row>
    <row r="5346" ht="15">
      <c r="T5346" s="11"/>
    </row>
    <row r="5347" ht="15">
      <c r="T5347" s="11"/>
    </row>
    <row r="5348" ht="15">
      <c r="T5348" s="11"/>
    </row>
    <row r="5349" ht="15">
      <c r="T5349" s="11"/>
    </row>
    <row r="5350" ht="15">
      <c r="T5350" s="11"/>
    </row>
    <row r="5351" ht="15">
      <c r="T5351" s="11"/>
    </row>
    <row r="5352" ht="15">
      <c r="T5352" s="11"/>
    </row>
    <row r="5353" ht="15">
      <c r="T5353" s="11"/>
    </row>
    <row r="5354" ht="15">
      <c r="T5354" s="11"/>
    </row>
    <row r="5355" ht="15">
      <c r="T5355" s="11"/>
    </row>
    <row r="5356" ht="15">
      <c r="T5356" s="11"/>
    </row>
    <row r="5357" ht="15">
      <c r="T5357" s="11"/>
    </row>
    <row r="5358" ht="15">
      <c r="T5358" s="11"/>
    </row>
    <row r="5359" ht="15">
      <c r="T5359" s="11"/>
    </row>
    <row r="5360" ht="15">
      <c r="T5360" s="11"/>
    </row>
    <row r="5361" ht="15">
      <c r="T5361" s="11"/>
    </row>
    <row r="5362" ht="15">
      <c r="T5362" s="11"/>
    </row>
    <row r="5363" ht="15">
      <c r="T5363" s="11"/>
    </row>
    <row r="5364" ht="15">
      <c r="T5364" s="11"/>
    </row>
    <row r="5365" ht="15">
      <c r="T5365" s="11"/>
    </row>
    <row r="5366" ht="15">
      <c r="T5366" s="11"/>
    </row>
    <row r="5367" ht="15">
      <c r="T5367" s="11"/>
    </row>
    <row r="5368" ht="15">
      <c r="T5368" s="11"/>
    </row>
    <row r="5369" ht="15">
      <c r="T5369" s="11"/>
    </row>
    <row r="5370" ht="15">
      <c r="T5370" s="11"/>
    </row>
    <row r="5371" ht="15">
      <c r="T5371" s="11"/>
    </row>
    <row r="5372" ht="15">
      <c r="T5372" s="11"/>
    </row>
    <row r="5373" ht="15">
      <c r="T5373" s="11"/>
    </row>
    <row r="5374" ht="15">
      <c r="T5374" s="11"/>
    </row>
    <row r="5375" ht="15">
      <c r="T5375" s="11"/>
    </row>
    <row r="5376" ht="15">
      <c r="T5376" s="11"/>
    </row>
    <row r="5377" ht="15">
      <c r="T5377" s="11"/>
    </row>
    <row r="5378" ht="15">
      <c r="T5378" s="11"/>
    </row>
    <row r="5379" ht="15">
      <c r="T5379" s="11"/>
    </row>
    <row r="5380" ht="15">
      <c r="T5380" s="11"/>
    </row>
    <row r="5381" ht="15">
      <c r="T5381" s="11"/>
    </row>
    <row r="5382" ht="15">
      <c r="T5382" s="11"/>
    </row>
    <row r="5383" ht="15">
      <c r="T5383" s="11"/>
    </row>
    <row r="5384" ht="15">
      <c r="T5384" s="11"/>
    </row>
    <row r="5385" ht="15">
      <c r="T5385" s="11"/>
    </row>
    <row r="5386" ht="15">
      <c r="T5386" s="11"/>
    </row>
    <row r="5387" ht="15">
      <c r="T5387" s="11"/>
    </row>
    <row r="5388" ht="15">
      <c r="T5388" s="11"/>
    </row>
    <row r="5389" ht="15">
      <c r="T5389" s="11"/>
    </row>
    <row r="5390" ht="15">
      <c r="T5390" s="11"/>
    </row>
    <row r="5391" ht="15">
      <c r="T5391" s="11"/>
    </row>
    <row r="5392" ht="15">
      <c r="T5392" s="11"/>
    </row>
    <row r="5393" ht="15">
      <c r="T5393" s="11"/>
    </row>
    <row r="5394" ht="15">
      <c r="T5394" s="11"/>
    </row>
    <row r="5395" ht="15">
      <c r="T5395" s="11"/>
    </row>
    <row r="5396" ht="15">
      <c r="T5396" s="11"/>
    </row>
    <row r="5397" ht="15">
      <c r="T5397" s="11"/>
    </row>
    <row r="5398" ht="15">
      <c r="T5398" s="11"/>
    </row>
    <row r="5399" ht="15">
      <c r="T5399" s="11"/>
    </row>
    <row r="5400" ht="15">
      <c r="T5400" s="11"/>
    </row>
    <row r="5401" ht="15">
      <c r="T5401" s="11"/>
    </row>
    <row r="5402" ht="15">
      <c r="T5402" s="11"/>
    </row>
    <row r="5403" ht="15">
      <c r="T5403" s="11"/>
    </row>
    <row r="5404" ht="15">
      <c r="T5404" s="11"/>
    </row>
    <row r="5405" ht="15">
      <c r="T5405" s="11"/>
    </row>
    <row r="5406" ht="15">
      <c r="T5406" s="11"/>
    </row>
    <row r="5407" ht="15">
      <c r="T5407" s="11"/>
    </row>
    <row r="5408" ht="15">
      <c r="T5408" s="11"/>
    </row>
    <row r="5409" ht="15">
      <c r="T5409" s="11"/>
    </row>
    <row r="5410" ht="15">
      <c r="T5410" s="11"/>
    </row>
    <row r="5411" ht="15">
      <c r="T5411" s="11"/>
    </row>
    <row r="5412" ht="15">
      <c r="T5412" s="11"/>
    </row>
    <row r="5413" ht="15">
      <c r="T5413" s="11"/>
    </row>
    <row r="5414" ht="15">
      <c r="T5414" s="11"/>
    </row>
    <row r="5415" ht="15">
      <c r="T5415" s="11"/>
    </row>
    <row r="5416" ht="15">
      <c r="T5416" s="11"/>
    </row>
    <row r="5417" ht="15">
      <c r="T5417" s="11"/>
    </row>
    <row r="5418" ht="15">
      <c r="T5418" s="11"/>
    </row>
    <row r="5419" ht="15">
      <c r="T5419" s="11"/>
    </row>
    <row r="5420" ht="15">
      <c r="T5420" s="11"/>
    </row>
    <row r="5421" ht="15">
      <c r="T5421" s="11"/>
    </row>
    <row r="5422" ht="15">
      <c r="T5422" s="11"/>
    </row>
    <row r="5423" ht="15">
      <c r="T5423" s="11"/>
    </row>
    <row r="5424" ht="15">
      <c r="T5424" s="11"/>
    </row>
    <row r="5425" ht="15">
      <c r="T5425" s="11"/>
    </row>
    <row r="5426" ht="15">
      <c r="T5426" s="11"/>
    </row>
    <row r="5427" ht="15">
      <c r="T5427" s="11"/>
    </row>
    <row r="5428" ht="15">
      <c r="T5428" s="11"/>
    </row>
    <row r="5429" ht="15">
      <c r="T5429" s="11"/>
    </row>
    <row r="5430" ht="15">
      <c r="T5430" s="11"/>
    </row>
    <row r="5431" ht="15">
      <c r="T5431" s="11"/>
    </row>
    <row r="5432" ht="15">
      <c r="T5432" s="11"/>
    </row>
    <row r="5433" ht="15">
      <c r="T5433" s="11"/>
    </row>
    <row r="5434" ht="15">
      <c r="T5434" s="11"/>
    </row>
    <row r="5435" ht="15">
      <c r="T5435" s="11"/>
    </row>
    <row r="5436" ht="15">
      <c r="T5436" s="11"/>
    </row>
    <row r="5437" ht="15">
      <c r="T5437" s="11"/>
    </row>
    <row r="5438" ht="15">
      <c r="T5438" s="11"/>
    </row>
    <row r="5439" ht="15">
      <c r="T5439" s="11"/>
    </row>
    <row r="5440" ht="15">
      <c r="T5440" s="11"/>
    </row>
    <row r="5441" ht="15">
      <c r="T5441" s="11"/>
    </row>
    <row r="5442" ht="15">
      <c r="T5442" s="11"/>
    </row>
    <row r="5443" ht="15">
      <c r="T5443" s="11"/>
    </row>
    <row r="5444" ht="15">
      <c r="T5444" s="11"/>
    </row>
    <row r="5445" ht="15">
      <c r="T5445" s="11"/>
    </row>
    <row r="5446" ht="15">
      <c r="T5446" s="11"/>
    </row>
    <row r="5447" ht="15">
      <c r="T5447" s="11"/>
    </row>
    <row r="5448" ht="15">
      <c r="T5448" s="11"/>
    </row>
    <row r="5449" ht="15">
      <c r="T5449" s="11"/>
    </row>
    <row r="5450" ht="15">
      <c r="T5450" s="11"/>
    </row>
    <row r="5451" ht="15">
      <c r="T5451" s="11"/>
    </row>
    <row r="5452" ht="15">
      <c r="T5452" s="11"/>
    </row>
    <row r="5453" ht="15">
      <c r="T5453" s="11"/>
    </row>
    <row r="5454" ht="15">
      <c r="T5454" s="11"/>
    </row>
    <row r="5455" ht="15">
      <c r="T5455" s="11"/>
    </row>
    <row r="5456" ht="15">
      <c r="T5456" s="11"/>
    </row>
    <row r="5457" ht="15">
      <c r="T5457" s="11"/>
    </row>
    <row r="5458" ht="15">
      <c r="T5458" s="11"/>
    </row>
    <row r="5459" ht="15">
      <c r="T5459" s="11"/>
    </row>
    <row r="5460" ht="15">
      <c r="T5460" s="11"/>
    </row>
    <row r="5461" ht="15">
      <c r="T5461" s="11"/>
    </row>
    <row r="5462" ht="15">
      <c r="T5462" s="11"/>
    </row>
    <row r="5463" ht="15">
      <c r="T5463" s="11"/>
    </row>
    <row r="5464" ht="15">
      <c r="T5464" s="11"/>
    </row>
    <row r="5465" ht="15">
      <c r="T5465" s="11"/>
    </row>
    <row r="5466" ht="15">
      <c r="T5466" s="11"/>
    </row>
    <row r="5467" ht="15">
      <c r="T5467" s="11"/>
    </row>
    <row r="5468" ht="15">
      <c r="T5468" s="11"/>
    </row>
    <row r="5469" ht="15">
      <c r="T5469" s="11"/>
    </row>
    <row r="5470" ht="15">
      <c r="T5470" s="11"/>
    </row>
    <row r="5471" ht="15">
      <c r="T5471" s="11"/>
    </row>
    <row r="5472" ht="15">
      <c r="T5472" s="11"/>
    </row>
    <row r="5473" ht="15">
      <c r="T5473" s="11"/>
    </row>
    <row r="5474" ht="15">
      <c r="T5474" s="11"/>
    </row>
    <row r="5475" ht="15">
      <c r="T5475" s="11"/>
    </row>
    <row r="5476" ht="15">
      <c r="T5476" s="11"/>
    </row>
    <row r="5477" ht="15">
      <c r="T5477" s="11"/>
    </row>
    <row r="5478" ht="15">
      <c r="T5478" s="11"/>
    </row>
    <row r="5479" ht="15">
      <c r="T5479" s="11"/>
    </row>
    <row r="5480" ht="15">
      <c r="T5480" s="11"/>
    </row>
    <row r="5481" ht="15">
      <c r="T5481" s="11"/>
    </row>
    <row r="5482" ht="15">
      <c r="T5482" s="11"/>
    </row>
    <row r="5483" ht="15">
      <c r="T5483" s="11"/>
    </row>
    <row r="5484" ht="15">
      <c r="T5484" s="11"/>
    </row>
    <row r="5485" ht="15">
      <c r="T5485" s="11"/>
    </row>
    <row r="5486" ht="15">
      <c r="T5486" s="11"/>
    </row>
    <row r="5487" ht="15">
      <c r="T5487" s="11"/>
    </row>
    <row r="5488" ht="15">
      <c r="T5488" s="11"/>
    </row>
    <row r="5489" ht="15">
      <c r="T5489" s="11"/>
    </row>
    <row r="5490" ht="15">
      <c r="T5490" s="11"/>
    </row>
    <row r="5491" ht="15">
      <c r="T5491" s="11"/>
    </row>
    <row r="5492" ht="15">
      <c r="T5492" s="11"/>
    </row>
    <row r="5493" ht="15">
      <c r="T5493" s="11"/>
    </row>
    <row r="5494" ht="15">
      <c r="T5494" s="11"/>
    </row>
    <row r="5495" ht="15">
      <c r="T5495" s="11"/>
    </row>
    <row r="5496" ht="15">
      <c r="T5496" s="11"/>
    </row>
    <row r="5497" ht="15">
      <c r="T5497" s="11"/>
    </row>
    <row r="5498" ht="15">
      <c r="T5498" s="11"/>
    </row>
    <row r="5499" ht="15">
      <c r="T5499" s="11"/>
    </row>
    <row r="5500" ht="15">
      <c r="T5500" s="11"/>
    </row>
    <row r="5501" ht="15">
      <c r="T5501" s="11"/>
    </row>
    <row r="5502" ht="15">
      <c r="T5502" s="11"/>
    </row>
    <row r="5503" ht="15">
      <c r="T5503" s="11"/>
    </row>
    <row r="5504" ht="15">
      <c r="T5504" s="11"/>
    </row>
    <row r="5505" ht="15">
      <c r="T5505" s="11"/>
    </row>
    <row r="5506" ht="15">
      <c r="T5506" s="11"/>
    </row>
    <row r="5507" ht="15">
      <c r="T5507" s="11"/>
    </row>
    <row r="5508" ht="15">
      <c r="T5508" s="11"/>
    </row>
    <row r="5509" ht="15">
      <c r="T5509" s="11"/>
    </row>
    <row r="5510" ht="15">
      <c r="T5510" s="11"/>
    </row>
    <row r="5511" ht="15">
      <c r="T5511" s="11"/>
    </row>
    <row r="5512" ht="15">
      <c r="T5512" s="11"/>
    </row>
    <row r="5513" ht="15">
      <c r="T5513" s="11"/>
    </row>
    <row r="5514" ht="15">
      <c r="T5514" s="11"/>
    </row>
    <row r="5515" ht="15">
      <c r="T5515" s="11"/>
    </row>
    <row r="5516" ht="15">
      <c r="T5516" s="11"/>
    </row>
    <row r="5517" ht="15">
      <c r="T5517" s="11"/>
    </row>
    <row r="5518" ht="15">
      <c r="T5518" s="11"/>
    </row>
    <row r="5519" ht="15">
      <c r="T5519" s="11"/>
    </row>
    <row r="5520" ht="15">
      <c r="T5520" s="11"/>
    </row>
    <row r="5521" ht="15">
      <c r="T5521" s="11"/>
    </row>
    <row r="5522" ht="15">
      <c r="T5522" s="11"/>
    </row>
    <row r="5523" ht="15">
      <c r="T5523" s="11"/>
    </row>
    <row r="5524" ht="15">
      <c r="T5524" s="11"/>
    </row>
    <row r="5525" ht="15">
      <c r="T5525" s="11"/>
    </row>
    <row r="5526" ht="15">
      <c r="T5526" s="11"/>
    </row>
    <row r="5527" ht="15">
      <c r="T5527" s="11"/>
    </row>
    <row r="5528" ht="15">
      <c r="T5528" s="11"/>
    </row>
    <row r="5529" ht="15">
      <c r="T5529" s="11"/>
    </row>
    <row r="5530" ht="15">
      <c r="T5530" s="11"/>
    </row>
    <row r="5531" ht="15">
      <c r="T5531" s="11"/>
    </row>
    <row r="5532" ht="15">
      <c r="T5532" s="11"/>
    </row>
    <row r="5533" ht="15">
      <c r="T5533" s="11"/>
    </row>
    <row r="5534" ht="15">
      <c r="T5534" s="11"/>
    </row>
    <row r="5535" ht="15">
      <c r="T5535" s="11"/>
    </row>
    <row r="5536" ht="15">
      <c r="T5536" s="11"/>
    </row>
    <row r="5537" ht="15">
      <c r="T5537" s="11"/>
    </row>
    <row r="5538" ht="15">
      <c r="T5538" s="11"/>
    </row>
    <row r="5539" ht="15">
      <c r="T5539" s="11"/>
    </row>
    <row r="5540" ht="15">
      <c r="T5540" s="11"/>
    </row>
    <row r="5541" ht="15">
      <c r="T5541" s="11"/>
    </row>
    <row r="5542" ht="15">
      <c r="T5542" s="11"/>
    </row>
    <row r="5543" ht="15">
      <c r="T5543" s="11"/>
    </row>
    <row r="5544" ht="15">
      <c r="T5544" s="11"/>
    </row>
    <row r="5545" ht="15">
      <c r="T5545" s="11"/>
    </row>
    <row r="5546" ht="15">
      <c r="T5546" s="11"/>
    </row>
    <row r="5547" ht="15">
      <c r="T5547" s="11"/>
    </row>
    <row r="5548" ht="15">
      <c r="T5548" s="11"/>
    </row>
    <row r="5549" ht="15">
      <c r="T5549" s="11"/>
    </row>
    <row r="5550" ht="15">
      <c r="T5550" s="11"/>
    </row>
    <row r="5551" ht="15">
      <c r="T5551" s="11"/>
    </row>
    <row r="5552" ht="15">
      <c r="T5552" s="11"/>
    </row>
    <row r="5553" ht="15">
      <c r="T5553" s="11"/>
    </row>
    <row r="5554" ht="15">
      <c r="T5554" s="11"/>
    </row>
    <row r="5555" ht="15">
      <c r="T5555" s="11"/>
    </row>
    <row r="5556" ht="15">
      <c r="T5556" s="11"/>
    </row>
    <row r="5557" ht="15">
      <c r="T5557" s="11"/>
    </row>
    <row r="5558" ht="15">
      <c r="T5558" s="11"/>
    </row>
    <row r="5559" ht="15">
      <c r="T5559" s="11"/>
    </row>
    <row r="5560" ht="15">
      <c r="T5560" s="11"/>
    </row>
    <row r="5561" ht="15">
      <c r="T5561" s="11"/>
    </row>
    <row r="5562" ht="15">
      <c r="T5562" s="11"/>
    </row>
    <row r="5563" ht="15">
      <c r="T5563" s="11"/>
    </row>
    <row r="5564" ht="15">
      <c r="T5564" s="11"/>
    </row>
    <row r="5565" ht="15">
      <c r="T5565" s="11"/>
    </row>
    <row r="5566" ht="15">
      <c r="T5566" s="11"/>
    </row>
    <row r="5567" ht="15">
      <c r="T5567" s="11"/>
    </row>
    <row r="5568" ht="15">
      <c r="T5568" s="11"/>
    </row>
    <row r="5569" ht="15">
      <c r="T5569" s="11"/>
    </row>
    <row r="5570" ht="15">
      <c r="T5570" s="11"/>
    </row>
    <row r="5571" ht="15">
      <c r="T5571" s="11"/>
    </row>
    <row r="5572" ht="15">
      <c r="T5572" s="11"/>
    </row>
    <row r="5573" ht="15">
      <c r="T5573" s="11"/>
    </row>
    <row r="5574" ht="15">
      <c r="T5574" s="11"/>
    </row>
    <row r="5575" ht="15">
      <c r="T5575" s="11"/>
    </row>
    <row r="5576" ht="15">
      <c r="T5576" s="11"/>
    </row>
    <row r="5577" ht="15">
      <c r="T5577" s="11"/>
    </row>
    <row r="5578" ht="15">
      <c r="T5578" s="11"/>
    </row>
    <row r="5579" ht="15">
      <c r="T5579" s="11"/>
    </row>
    <row r="5580" ht="15">
      <c r="T5580" s="11"/>
    </row>
    <row r="5581" ht="15">
      <c r="T5581" s="11"/>
    </row>
    <row r="5582" ht="15">
      <c r="T5582" s="11"/>
    </row>
    <row r="5583" ht="15">
      <c r="T5583" s="11"/>
    </row>
    <row r="5584" ht="15">
      <c r="T5584" s="11"/>
    </row>
    <row r="5585" ht="15">
      <c r="T5585" s="11"/>
    </row>
    <row r="5586" ht="15">
      <c r="T5586" s="11"/>
    </row>
    <row r="5587" ht="15">
      <c r="T5587" s="11"/>
    </row>
    <row r="5588" ht="15">
      <c r="T5588" s="11"/>
    </row>
    <row r="5589" ht="15">
      <c r="T5589" s="11"/>
    </row>
    <row r="5590" ht="15">
      <c r="T5590" s="11"/>
    </row>
    <row r="5591" ht="15">
      <c r="T5591" s="11"/>
    </row>
    <row r="5592" ht="15">
      <c r="T5592" s="11"/>
    </row>
    <row r="5593" ht="15">
      <c r="T5593" s="11"/>
    </row>
    <row r="5594" ht="15">
      <c r="T5594" s="11"/>
    </row>
    <row r="5595" ht="15">
      <c r="T5595" s="11"/>
    </row>
    <row r="5596" ht="15">
      <c r="T5596" s="11"/>
    </row>
    <row r="5597" ht="15">
      <c r="T5597" s="11"/>
    </row>
    <row r="5598" ht="15">
      <c r="T5598" s="11"/>
    </row>
    <row r="5599" ht="15">
      <c r="T5599" s="11"/>
    </row>
    <row r="5600" ht="15">
      <c r="T5600" s="11"/>
    </row>
    <row r="5601" ht="15">
      <c r="T5601" s="11"/>
    </row>
    <row r="5602" ht="15">
      <c r="T5602" s="11"/>
    </row>
    <row r="5603" ht="15">
      <c r="T5603" s="11"/>
    </row>
    <row r="5604" ht="15">
      <c r="T5604" s="11"/>
    </row>
    <row r="5605" ht="15">
      <c r="T5605" s="11"/>
    </row>
    <row r="5606" ht="15">
      <c r="T5606" s="11"/>
    </row>
    <row r="5607" ht="15">
      <c r="T5607" s="11"/>
    </row>
    <row r="5608" ht="15">
      <c r="T5608" s="11"/>
    </row>
    <row r="5609" ht="15">
      <c r="T5609" s="11"/>
    </row>
    <row r="5610" ht="15">
      <c r="T5610" s="11"/>
    </row>
    <row r="5611" ht="15">
      <c r="T5611" s="11"/>
    </row>
    <row r="5612" ht="15">
      <c r="T5612" s="11"/>
    </row>
    <row r="5613" ht="15">
      <c r="T5613" s="11"/>
    </row>
    <row r="5614" ht="15">
      <c r="T5614" s="11"/>
    </row>
    <row r="5615" ht="15">
      <c r="T5615" s="11"/>
    </row>
    <row r="5616" ht="15">
      <c r="T5616" s="11"/>
    </row>
    <row r="5617" ht="15">
      <c r="T5617" s="11"/>
    </row>
    <row r="5618" ht="15">
      <c r="T5618" s="11"/>
    </row>
    <row r="5619" ht="15">
      <c r="T5619" s="11"/>
    </row>
    <row r="5620" ht="15">
      <c r="T5620" s="11"/>
    </row>
    <row r="5621" ht="15">
      <c r="T5621" s="11"/>
    </row>
    <row r="5622" ht="15">
      <c r="T5622" s="11"/>
    </row>
    <row r="5623" ht="15">
      <c r="T5623" s="11"/>
    </row>
    <row r="5624" ht="15">
      <c r="T5624" s="11"/>
    </row>
    <row r="5625" ht="15">
      <c r="T5625" s="11"/>
    </row>
    <row r="5626" ht="15">
      <c r="T5626" s="11"/>
    </row>
    <row r="5627" ht="15">
      <c r="T5627" s="11"/>
    </row>
    <row r="5628" ht="15">
      <c r="T5628" s="11"/>
    </row>
    <row r="5629" ht="15">
      <c r="T5629" s="11"/>
    </row>
    <row r="5630" ht="15">
      <c r="T5630" s="11"/>
    </row>
    <row r="5631" ht="15">
      <c r="T5631" s="11"/>
    </row>
    <row r="5632" ht="15">
      <c r="T5632" s="11"/>
    </row>
    <row r="5633" ht="15">
      <c r="T5633" s="11"/>
    </row>
    <row r="5634" ht="15">
      <c r="T5634" s="11"/>
    </row>
    <row r="5635" ht="15">
      <c r="T5635" s="11"/>
    </row>
    <row r="5636" ht="15">
      <c r="T5636" s="11"/>
    </row>
    <row r="5637" ht="15">
      <c r="T5637" s="11"/>
    </row>
    <row r="5638" ht="15">
      <c r="T5638" s="11"/>
    </row>
    <row r="5639" ht="15">
      <c r="T5639" s="11"/>
    </row>
    <row r="5640" ht="15">
      <c r="T5640" s="11"/>
    </row>
    <row r="5641" ht="15">
      <c r="T5641" s="11"/>
    </row>
    <row r="5642" ht="15">
      <c r="T5642" s="11"/>
    </row>
    <row r="5643" ht="15">
      <c r="T5643" s="11"/>
    </row>
    <row r="5644" ht="15">
      <c r="T5644" s="11"/>
    </row>
    <row r="5645" ht="15">
      <c r="T5645" s="11"/>
    </row>
    <row r="5646" ht="15">
      <c r="T5646" s="11"/>
    </row>
    <row r="5647" ht="15">
      <c r="T5647" s="11"/>
    </row>
    <row r="5648" ht="15">
      <c r="T5648" s="11"/>
    </row>
    <row r="5649" ht="15">
      <c r="T5649" s="11"/>
    </row>
    <row r="5650" ht="15">
      <c r="T5650" s="11"/>
    </row>
    <row r="5651" ht="15">
      <c r="T5651" s="11"/>
    </row>
    <row r="5652" ht="15">
      <c r="T5652" s="11"/>
    </row>
    <row r="5653" ht="15">
      <c r="T5653" s="11"/>
    </row>
    <row r="5654" ht="15">
      <c r="T5654" s="11"/>
    </row>
    <row r="5655" ht="15">
      <c r="T5655" s="11"/>
    </row>
    <row r="5656" ht="15">
      <c r="T5656" s="11"/>
    </row>
    <row r="5657" ht="15">
      <c r="T5657" s="11"/>
    </row>
    <row r="5658" ht="15">
      <c r="T5658" s="11"/>
    </row>
    <row r="5659" ht="15">
      <c r="T5659" s="11"/>
    </row>
    <row r="5660" ht="15">
      <c r="T5660" s="11"/>
    </row>
    <row r="5661" ht="15">
      <c r="T5661" s="11"/>
    </row>
    <row r="5662" ht="15">
      <c r="T5662" s="11"/>
    </row>
    <row r="5663" ht="15">
      <c r="T5663" s="11"/>
    </row>
    <row r="5664" ht="15">
      <c r="T5664" s="11"/>
    </row>
    <row r="5665" ht="15">
      <c r="T5665" s="11"/>
    </row>
    <row r="5666" ht="15">
      <c r="T5666" s="11"/>
    </row>
    <row r="5667" ht="15">
      <c r="T5667" s="11"/>
    </row>
    <row r="5668" ht="15">
      <c r="T5668" s="11"/>
    </row>
    <row r="5669" ht="15">
      <c r="T5669" s="11"/>
    </row>
    <row r="5670" ht="15">
      <c r="T5670" s="11"/>
    </row>
    <row r="5671" ht="15">
      <c r="T5671" s="11"/>
    </row>
    <row r="5672" ht="15">
      <c r="T5672" s="11"/>
    </row>
    <row r="5673" ht="15">
      <c r="T5673" s="11"/>
    </row>
    <row r="5674" ht="15">
      <c r="T5674" s="11"/>
    </row>
    <row r="5675" ht="15">
      <c r="T5675" s="11"/>
    </row>
    <row r="5676" ht="15">
      <c r="T5676" s="11"/>
    </row>
    <row r="5677" ht="15">
      <c r="T5677" s="11"/>
    </row>
    <row r="5678" ht="15">
      <c r="T5678" s="11"/>
    </row>
    <row r="5679" ht="15">
      <c r="T5679" s="11"/>
    </row>
    <row r="5680" ht="15">
      <c r="T5680" s="11"/>
    </row>
    <row r="5681" ht="15">
      <c r="T5681" s="11"/>
    </row>
    <row r="5682" ht="15">
      <c r="T5682" s="11"/>
    </row>
    <row r="5683" ht="15">
      <c r="T5683" s="11"/>
    </row>
    <row r="5684" ht="15">
      <c r="T5684" s="11"/>
    </row>
    <row r="5685" ht="15">
      <c r="T5685" s="11"/>
    </row>
    <row r="5686" ht="15">
      <c r="T5686" s="11"/>
    </row>
    <row r="5687" ht="15">
      <c r="T5687" s="11"/>
    </row>
    <row r="5688" ht="15">
      <c r="T5688" s="11"/>
    </row>
    <row r="5689" ht="15">
      <c r="T5689" s="11"/>
    </row>
    <row r="5690" ht="15">
      <c r="T5690" s="11"/>
    </row>
    <row r="5691" ht="15">
      <c r="T5691" s="11"/>
    </row>
    <row r="5692" ht="15">
      <c r="T5692" s="11"/>
    </row>
    <row r="5693" ht="15">
      <c r="T5693" s="11"/>
    </row>
    <row r="5694" ht="15">
      <c r="T5694" s="11"/>
    </row>
    <row r="5695" ht="15">
      <c r="T5695" s="11"/>
    </row>
    <row r="5696" ht="15">
      <c r="T5696" s="11"/>
    </row>
    <row r="5697" ht="15">
      <c r="T5697" s="11"/>
    </row>
    <row r="5698" ht="15">
      <c r="T5698" s="11"/>
    </row>
    <row r="5699" ht="15">
      <c r="T5699" s="11"/>
    </row>
    <row r="5700" ht="15">
      <c r="T5700" s="11"/>
    </row>
    <row r="5701" ht="15">
      <c r="T5701" s="11"/>
    </row>
    <row r="5702" ht="15">
      <c r="T5702" s="11"/>
    </row>
    <row r="5703" ht="15">
      <c r="T5703" s="11"/>
    </row>
    <row r="5704" ht="15">
      <c r="T5704" s="11"/>
    </row>
    <row r="5705" ht="15">
      <c r="T5705" s="11"/>
    </row>
    <row r="5706" ht="15">
      <c r="T5706" s="11"/>
    </row>
    <row r="5707" ht="15">
      <c r="T5707" s="11"/>
    </row>
    <row r="5708" ht="15">
      <c r="T5708" s="11"/>
    </row>
    <row r="5709" ht="15">
      <c r="T5709" s="11"/>
    </row>
    <row r="5710" ht="15">
      <c r="T5710" s="11"/>
    </row>
    <row r="5711" ht="15">
      <c r="T5711" s="11"/>
    </row>
    <row r="5712" ht="15">
      <c r="T5712" s="11"/>
    </row>
    <row r="5713" ht="15">
      <c r="T5713" s="11"/>
    </row>
    <row r="5714" ht="15">
      <c r="T5714" s="11"/>
    </row>
    <row r="5715" ht="15">
      <c r="T5715" s="11"/>
    </row>
    <row r="5716" ht="15">
      <c r="T5716" s="11"/>
    </row>
    <row r="5717" ht="15">
      <c r="T5717" s="11"/>
    </row>
    <row r="5718" ht="15">
      <c r="T5718" s="11"/>
    </row>
    <row r="5719" ht="15">
      <c r="T5719" s="11"/>
    </row>
    <row r="5720" ht="15">
      <c r="T5720" s="11"/>
    </row>
    <row r="5721" ht="15">
      <c r="T5721" s="11"/>
    </row>
    <row r="5722" ht="15">
      <c r="T5722" s="11"/>
    </row>
    <row r="5723" ht="15">
      <c r="T5723" s="11"/>
    </row>
    <row r="5724" ht="15">
      <c r="T5724" s="11"/>
    </row>
    <row r="5725" ht="15">
      <c r="T5725" s="11"/>
    </row>
    <row r="5726" ht="15">
      <c r="T5726" s="11"/>
    </row>
    <row r="5727" ht="15">
      <c r="T5727" s="11"/>
    </row>
    <row r="5728" ht="15">
      <c r="T5728" s="11"/>
    </row>
    <row r="5729" ht="15">
      <c r="T5729" s="11"/>
    </row>
    <row r="5730" ht="15">
      <c r="T5730" s="11"/>
    </row>
    <row r="5731" ht="15">
      <c r="T5731" s="11"/>
    </row>
    <row r="5732" ht="15">
      <c r="T5732" s="11"/>
    </row>
    <row r="5733" ht="15">
      <c r="T5733" s="11"/>
    </row>
    <row r="5734" ht="15">
      <c r="T5734" s="11"/>
    </row>
    <row r="5735" ht="15">
      <c r="T5735" s="11"/>
    </row>
    <row r="5736" ht="15">
      <c r="T5736" s="11"/>
    </row>
    <row r="5737" ht="15">
      <c r="T5737" s="11"/>
    </row>
    <row r="5738" ht="15">
      <c r="T5738" s="11"/>
    </row>
    <row r="5739" ht="15">
      <c r="T5739" s="11"/>
    </row>
    <row r="5740" ht="15">
      <c r="T5740" s="11"/>
    </row>
    <row r="5741" ht="15">
      <c r="T5741" s="11"/>
    </row>
    <row r="5742" ht="15">
      <c r="T5742" s="11"/>
    </row>
    <row r="5743" ht="15">
      <c r="T5743" s="11"/>
    </row>
    <row r="5744" ht="15">
      <c r="T5744" s="11"/>
    </row>
    <row r="5745" ht="15">
      <c r="T5745" s="11"/>
    </row>
    <row r="5746" ht="15">
      <c r="T5746" s="11"/>
    </row>
    <row r="5747" ht="15">
      <c r="T5747" s="11"/>
    </row>
    <row r="5748" ht="15">
      <c r="T5748" s="11"/>
    </row>
    <row r="5749" ht="15">
      <c r="T5749" s="11"/>
    </row>
    <row r="5750" ht="15">
      <c r="T5750" s="11"/>
    </row>
    <row r="5751" ht="15">
      <c r="T5751" s="11"/>
    </row>
    <row r="5752" ht="15">
      <c r="T5752" s="11"/>
    </row>
    <row r="5753" ht="15">
      <c r="T5753" s="11"/>
    </row>
    <row r="5754" ht="15">
      <c r="T5754" s="11"/>
    </row>
    <row r="5755" ht="15">
      <c r="T5755" s="11"/>
    </row>
    <row r="5756" ht="15">
      <c r="T5756" s="11"/>
    </row>
    <row r="5757" ht="15">
      <c r="T5757" s="11"/>
    </row>
    <row r="5758" ht="15">
      <c r="T5758" s="11"/>
    </row>
    <row r="5759" ht="15">
      <c r="T5759" s="11"/>
    </row>
    <row r="5760" ht="15">
      <c r="T5760" s="11"/>
    </row>
    <row r="5761" ht="15">
      <c r="T5761" s="11"/>
    </row>
    <row r="5762" ht="15">
      <c r="T5762" s="11"/>
    </row>
    <row r="5763" ht="15">
      <c r="T5763" s="11"/>
    </row>
    <row r="5764" ht="15">
      <c r="T5764" s="11"/>
    </row>
    <row r="5765" ht="15">
      <c r="T5765" s="11"/>
    </row>
    <row r="5766" ht="15">
      <c r="T5766" s="11"/>
    </row>
    <row r="5767" ht="15">
      <c r="T5767" s="11"/>
    </row>
    <row r="5768" ht="15">
      <c r="T5768" s="11"/>
    </row>
    <row r="5769" ht="15">
      <c r="T5769" s="11"/>
    </row>
    <row r="5770" ht="15">
      <c r="T5770" s="11"/>
    </row>
    <row r="5771" ht="15">
      <c r="T5771" s="11"/>
    </row>
    <row r="5772" ht="15">
      <c r="T5772" s="11"/>
    </row>
    <row r="5773" ht="15">
      <c r="T5773" s="11"/>
    </row>
    <row r="5774" ht="15">
      <c r="T5774" s="11"/>
    </row>
    <row r="5775" ht="15">
      <c r="T5775" s="11"/>
    </row>
    <row r="5776" ht="15">
      <c r="T5776" s="11"/>
    </row>
    <row r="5777" ht="15">
      <c r="T5777" s="11"/>
    </row>
    <row r="5778" ht="15">
      <c r="T5778" s="11"/>
    </row>
    <row r="5779" ht="15">
      <c r="T5779" s="11"/>
    </row>
    <row r="5780" ht="15">
      <c r="T5780" s="11"/>
    </row>
    <row r="5781" ht="15">
      <c r="T5781" s="11"/>
    </row>
    <row r="5782" ht="15">
      <c r="T5782" s="11"/>
    </row>
    <row r="5783" ht="15">
      <c r="T5783" s="11"/>
    </row>
    <row r="5784" ht="15">
      <c r="T5784" s="11"/>
    </row>
    <row r="5785" ht="15">
      <c r="T5785" s="11"/>
    </row>
    <row r="5786" ht="15">
      <c r="T5786" s="11"/>
    </row>
    <row r="5787" ht="15">
      <c r="T5787" s="11"/>
    </row>
    <row r="5788" ht="15">
      <c r="T5788" s="11"/>
    </row>
    <row r="5789" ht="15">
      <c r="T5789" s="11"/>
    </row>
    <row r="5790" ht="15">
      <c r="T5790" s="11"/>
    </row>
    <row r="5791" ht="15">
      <c r="T5791" s="11"/>
    </row>
    <row r="5792" ht="15">
      <c r="T5792" s="11"/>
    </row>
    <row r="5793" ht="15">
      <c r="T5793" s="11"/>
    </row>
    <row r="5794" ht="15">
      <c r="T5794" s="11"/>
    </row>
    <row r="5795" ht="15">
      <c r="T5795" s="11"/>
    </row>
    <row r="5796" ht="15">
      <c r="T5796" s="11"/>
    </row>
    <row r="5797" ht="15">
      <c r="T5797" s="11"/>
    </row>
    <row r="5798" ht="15">
      <c r="T5798" s="11"/>
    </row>
    <row r="5799" ht="15">
      <c r="T5799" s="11"/>
    </row>
    <row r="5800" ht="15">
      <c r="T5800" s="11"/>
    </row>
    <row r="5801" ht="15">
      <c r="T5801" s="11"/>
    </row>
    <row r="5802" ht="15">
      <c r="T5802" s="11"/>
    </row>
    <row r="5803" ht="15">
      <c r="T5803" s="11"/>
    </row>
    <row r="5804" ht="15">
      <c r="T5804" s="11"/>
    </row>
    <row r="5805" ht="15">
      <c r="T5805" s="11"/>
    </row>
    <row r="5806" ht="15">
      <c r="T5806" s="11"/>
    </row>
    <row r="5807" ht="15">
      <c r="T5807" s="11"/>
    </row>
    <row r="5808" ht="15">
      <c r="T5808" s="11"/>
    </row>
    <row r="5809" ht="15">
      <c r="T5809" s="11"/>
    </row>
    <row r="5810" ht="15">
      <c r="T5810" s="11"/>
    </row>
    <row r="5811" ht="15">
      <c r="T5811" s="11"/>
    </row>
    <row r="5812" ht="15">
      <c r="T5812" s="11"/>
    </row>
    <row r="5813" ht="15">
      <c r="T5813" s="11"/>
    </row>
    <row r="5814" ht="15">
      <c r="T5814" s="11"/>
    </row>
    <row r="5815" ht="15">
      <c r="T5815" s="11"/>
    </row>
    <row r="5816" ht="15">
      <c r="T5816" s="11"/>
    </row>
    <row r="5817" ht="15">
      <c r="T5817" s="11"/>
    </row>
    <row r="5818" ht="15">
      <c r="T5818" s="11"/>
    </row>
    <row r="5819" ht="15">
      <c r="T5819" s="11"/>
    </row>
    <row r="5820" ht="15">
      <c r="T5820" s="11"/>
    </row>
    <row r="5821" ht="15">
      <c r="T5821" s="11"/>
    </row>
    <row r="5822" ht="15">
      <c r="T5822" s="11"/>
    </row>
    <row r="5823" ht="15">
      <c r="T5823" s="11"/>
    </row>
    <row r="5824" ht="15">
      <c r="T5824" s="11"/>
    </row>
    <row r="5825" ht="15">
      <c r="T5825" s="11"/>
    </row>
    <row r="5826" ht="15">
      <c r="T5826" s="11"/>
    </row>
    <row r="5827" ht="15">
      <c r="T5827" s="11"/>
    </row>
    <row r="5828" ht="15">
      <c r="T5828" s="11"/>
    </row>
    <row r="5829" ht="15">
      <c r="T5829" s="11"/>
    </row>
    <row r="5830" ht="15">
      <c r="T5830" s="11"/>
    </row>
    <row r="5831" ht="15">
      <c r="T5831" s="11"/>
    </row>
    <row r="5832" ht="15">
      <c r="T5832" s="11"/>
    </row>
    <row r="5833" ht="15">
      <c r="T5833" s="11"/>
    </row>
    <row r="5834" ht="15">
      <c r="T5834" s="11"/>
    </row>
    <row r="5835" ht="15">
      <c r="T5835" s="11"/>
    </row>
    <row r="5836" ht="15">
      <c r="T5836" s="11"/>
    </row>
    <row r="5837" ht="15">
      <c r="T5837" s="11"/>
    </row>
    <row r="5838" ht="15">
      <c r="T5838" s="11"/>
    </row>
    <row r="5839" ht="15">
      <c r="T5839" s="11"/>
    </row>
    <row r="5840" ht="15">
      <c r="T5840" s="11"/>
    </row>
    <row r="5841" ht="15">
      <c r="T5841" s="11"/>
    </row>
    <row r="5842" ht="15">
      <c r="T5842" s="11"/>
    </row>
    <row r="5843" ht="15">
      <c r="T5843" s="11"/>
    </row>
    <row r="5844" ht="15">
      <c r="T5844" s="11"/>
    </row>
    <row r="5845" ht="15">
      <c r="T5845" s="11"/>
    </row>
    <row r="5846" ht="15">
      <c r="T5846" s="11"/>
    </row>
    <row r="5847" ht="15">
      <c r="T5847" s="11"/>
    </row>
    <row r="5848" ht="15">
      <c r="T5848" s="11"/>
    </row>
    <row r="5849" ht="15">
      <c r="T5849" s="11"/>
    </row>
    <row r="5850" ht="15">
      <c r="T5850" s="11"/>
    </row>
    <row r="5851" ht="15">
      <c r="T5851" s="11"/>
    </row>
    <row r="5852" ht="15">
      <c r="T5852" s="11"/>
    </row>
    <row r="5853" ht="15">
      <c r="T5853" s="11"/>
    </row>
    <row r="5854" ht="15">
      <c r="T5854" s="11"/>
    </row>
    <row r="5855" ht="15">
      <c r="T5855" s="11"/>
    </row>
    <row r="5856" ht="15">
      <c r="T5856" s="11"/>
    </row>
    <row r="5857" ht="15">
      <c r="T5857" s="11"/>
    </row>
    <row r="5858" ht="15">
      <c r="T5858" s="11"/>
    </row>
    <row r="5859" ht="15">
      <c r="T5859" s="11"/>
    </row>
    <row r="5860" ht="15">
      <c r="T5860" s="11"/>
    </row>
    <row r="5861" ht="15">
      <c r="T5861" s="11"/>
    </row>
    <row r="5862" ht="15">
      <c r="T5862" s="11"/>
    </row>
    <row r="5863" ht="15">
      <c r="T5863" s="11"/>
    </row>
    <row r="5864" ht="15">
      <c r="T5864" s="11"/>
    </row>
    <row r="5865" ht="15">
      <c r="T5865" s="11"/>
    </row>
    <row r="5866" ht="15">
      <c r="T5866" s="11"/>
    </row>
    <row r="5867" ht="15">
      <c r="T5867" s="11"/>
    </row>
    <row r="5868" ht="15">
      <c r="T5868" s="11"/>
    </row>
    <row r="5869" ht="15">
      <c r="T5869" s="11"/>
    </row>
    <row r="5870" ht="15">
      <c r="T5870" s="11"/>
    </row>
    <row r="5871" ht="15">
      <c r="T5871" s="11"/>
    </row>
    <row r="5872" ht="15">
      <c r="T5872" s="11"/>
    </row>
    <row r="5873" ht="15">
      <c r="T5873" s="11"/>
    </row>
    <row r="5874" ht="15">
      <c r="T5874" s="11"/>
    </row>
    <row r="5875" ht="15">
      <c r="T5875" s="11"/>
    </row>
    <row r="5876" ht="15">
      <c r="T5876" s="11"/>
    </row>
    <row r="5877" ht="15">
      <c r="T5877" s="11"/>
    </row>
    <row r="5878" ht="15">
      <c r="T5878" s="11"/>
    </row>
    <row r="5879" ht="15">
      <c r="T5879" s="11"/>
    </row>
    <row r="5880" ht="15">
      <c r="T5880" s="11"/>
    </row>
    <row r="5881" ht="15">
      <c r="T5881" s="11"/>
    </row>
    <row r="5882" ht="15">
      <c r="T5882" s="11"/>
    </row>
    <row r="5883" ht="15">
      <c r="T5883" s="11"/>
    </row>
    <row r="5884" ht="15">
      <c r="T5884" s="11"/>
    </row>
    <row r="5885" ht="15">
      <c r="T5885" s="11"/>
    </row>
    <row r="5886" ht="15">
      <c r="T5886" s="11"/>
    </row>
    <row r="5887" ht="15">
      <c r="T5887" s="11"/>
    </row>
    <row r="5888" ht="15">
      <c r="T5888" s="11"/>
    </row>
    <row r="5889" ht="15">
      <c r="T5889" s="11"/>
    </row>
    <row r="5890" ht="15">
      <c r="T5890" s="11"/>
    </row>
    <row r="5891" ht="15">
      <c r="T5891" s="11"/>
    </row>
    <row r="5892" ht="15">
      <c r="T5892" s="11"/>
    </row>
    <row r="5893" ht="15">
      <c r="T5893" s="11"/>
    </row>
    <row r="5894" ht="15">
      <c r="T5894" s="11"/>
    </row>
    <row r="5895" ht="15">
      <c r="T5895" s="11"/>
    </row>
    <row r="5896" ht="15">
      <c r="T5896" s="11"/>
    </row>
    <row r="5897" ht="15">
      <c r="T5897" s="11"/>
    </row>
    <row r="5898" ht="15">
      <c r="T5898" s="11"/>
    </row>
    <row r="5899" ht="15">
      <c r="T5899" s="11"/>
    </row>
    <row r="5900" ht="15">
      <c r="T5900" s="11"/>
    </row>
    <row r="5901" ht="15">
      <c r="T5901" s="11"/>
    </row>
    <row r="5902" ht="15">
      <c r="T5902" s="11"/>
    </row>
    <row r="5903" ht="15">
      <c r="T5903" s="11"/>
    </row>
    <row r="5904" ht="15">
      <c r="T5904" s="11"/>
    </row>
    <row r="5905" ht="15">
      <c r="T5905" s="11"/>
    </row>
    <row r="5906" ht="15">
      <c r="T5906" s="11"/>
    </row>
    <row r="5907" ht="15">
      <c r="T5907" s="11"/>
    </row>
    <row r="5908" ht="15">
      <c r="T5908" s="11"/>
    </row>
    <row r="5909" ht="15">
      <c r="T5909" s="11"/>
    </row>
    <row r="5910" ht="15">
      <c r="T5910" s="11"/>
    </row>
    <row r="5911" ht="15">
      <c r="T5911" s="11"/>
    </row>
    <row r="5912" ht="15">
      <c r="T5912" s="11"/>
    </row>
    <row r="5913" ht="15">
      <c r="T5913" s="11"/>
    </row>
    <row r="5914" ht="15">
      <c r="T5914" s="11"/>
    </row>
    <row r="5915" ht="15">
      <c r="T5915" s="11"/>
    </row>
    <row r="5916" ht="15">
      <c r="T5916" s="11"/>
    </row>
    <row r="5917" ht="15">
      <c r="T5917" s="11"/>
    </row>
    <row r="5918" ht="15">
      <c r="T5918" s="11"/>
    </row>
    <row r="5919" ht="15">
      <c r="T5919" s="11"/>
    </row>
    <row r="5920" ht="15">
      <c r="T5920" s="11"/>
    </row>
    <row r="5921" ht="15">
      <c r="T5921" s="11"/>
    </row>
    <row r="5922" ht="15">
      <c r="T5922" s="11"/>
    </row>
    <row r="5923" ht="15">
      <c r="T5923" s="11"/>
    </row>
    <row r="5924" ht="15">
      <c r="T5924" s="11"/>
    </row>
    <row r="5925" ht="15">
      <c r="T5925" s="11"/>
    </row>
    <row r="5926" ht="15">
      <c r="T5926" s="11"/>
    </row>
    <row r="5927" ht="15">
      <c r="T5927" s="11"/>
    </row>
    <row r="5928" ht="15">
      <c r="T5928" s="11"/>
    </row>
    <row r="5929" ht="15">
      <c r="T5929" s="11"/>
    </row>
    <row r="5930" ht="15">
      <c r="T5930" s="11"/>
    </row>
    <row r="5931" ht="15">
      <c r="T5931" s="11"/>
    </row>
    <row r="5932" ht="15">
      <c r="T5932" s="11"/>
    </row>
    <row r="5933" ht="15">
      <c r="T5933" s="11"/>
    </row>
    <row r="5934" ht="15">
      <c r="T5934" s="11"/>
    </row>
    <row r="5935" ht="15">
      <c r="T5935" s="11"/>
    </row>
    <row r="5936" ht="15">
      <c r="T5936" s="11"/>
    </row>
    <row r="5937" ht="15">
      <c r="T5937" s="11"/>
    </row>
    <row r="5938" ht="15">
      <c r="T5938" s="11"/>
    </row>
    <row r="5939" ht="15">
      <c r="T5939" s="11"/>
    </row>
    <row r="5940" ht="15">
      <c r="T5940" s="11"/>
    </row>
    <row r="5941" ht="15">
      <c r="T5941" s="11"/>
    </row>
    <row r="5942" ht="15">
      <c r="T5942" s="11"/>
    </row>
    <row r="5943" ht="15">
      <c r="T5943" s="11"/>
    </row>
    <row r="5944" ht="15">
      <c r="T5944" s="11"/>
    </row>
    <row r="5945" ht="15">
      <c r="T5945" s="11"/>
    </row>
    <row r="5946" ht="15">
      <c r="T5946" s="11"/>
    </row>
    <row r="5947" ht="15">
      <c r="T5947" s="11"/>
    </row>
    <row r="5948" ht="15">
      <c r="T5948" s="11"/>
    </row>
    <row r="5949" ht="15">
      <c r="T5949" s="11"/>
    </row>
    <row r="5950" ht="15">
      <c r="T5950" s="11"/>
    </row>
    <row r="5951" ht="15">
      <c r="T5951" s="11"/>
    </row>
    <row r="5952" ht="15">
      <c r="T5952" s="11"/>
    </row>
    <row r="5953" ht="15">
      <c r="T5953" s="11"/>
    </row>
    <row r="5954" ht="15">
      <c r="T5954" s="11"/>
    </row>
    <row r="5955" ht="15">
      <c r="T5955" s="11"/>
    </row>
    <row r="5956" ht="15">
      <c r="T5956" s="11"/>
    </row>
    <row r="5957" ht="15">
      <c r="T5957" s="11"/>
    </row>
    <row r="5958" ht="15">
      <c r="T5958" s="11"/>
    </row>
    <row r="5959" ht="15">
      <c r="T5959" s="11"/>
    </row>
    <row r="5960" ht="15">
      <c r="T5960" s="11"/>
    </row>
    <row r="5961" ht="15">
      <c r="T5961" s="11"/>
    </row>
    <row r="5962" ht="15">
      <c r="T5962" s="11"/>
    </row>
    <row r="5963" ht="15">
      <c r="T5963" s="11"/>
    </row>
    <row r="5964" ht="15">
      <c r="T5964" s="11"/>
    </row>
    <row r="5965" ht="15">
      <c r="T5965" s="11"/>
    </row>
    <row r="5966" ht="15">
      <c r="T5966" s="11"/>
    </row>
    <row r="5967" ht="15">
      <c r="T5967" s="11"/>
    </row>
    <row r="5968" ht="15">
      <c r="T5968" s="11"/>
    </row>
    <row r="5969" ht="15">
      <c r="T5969" s="11"/>
    </row>
    <row r="5970" ht="15">
      <c r="T5970" s="11"/>
    </row>
    <row r="5971" ht="15">
      <c r="T5971" s="11"/>
    </row>
    <row r="5972" ht="15">
      <c r="T5972" s="11"/>
    </row>
    <row r="5973" ht="15">
      <c r="T5973" s="11"/>
    </row>
    <row r="5974" ht="15">
      <c r="T5974" s="11"/>
    </row>
    <row r="5975" ht="15">
      <c r="T5975" s="11"/>
    </row>
    <row r="5976" ht="15">
      <c r="T5976" s="11"/>
    </row>
    <row r="5977" ht="15">
      <c r="T5977" s="11"/>
    </row>
    <row r="5978" ht="15">
      <c r="T5978" s="11"/>
    </row>
    <row r="5979" ht="15">
      <c r="T5979" s="11"/>
    </row>
    <row r="5980" ht="15">
      <c r="T5980" s="11"/>
    </row>
    <row r="5981" ht="15">
      <c r="T5981" s="11"/>
    </row>
    <row r="5982" ht="15">
      <c r="T5982" s="11"/>
    </row>
    <row r="5983" ht="15">
      <c r="T5983" s="11"/>
    </row>
    <row r="5984" ht="15">
      <c r="T5984" s="11"/>
    </row>
    <row r="5985" ht="15">
      <c r="T5985" s="11"/>
    </row>
    <row r="5986" ht="15">
      <c r="T5986" s="11"/>
    </row>
    <row r="5987" ht="15">
      <c r="T5987" s="11"/>
    </row>
    <row r="5988" ht="15">
      <c r="T5988" s="11"/>
    </row>
    <row r="5989" ht="15">
      <c r="T5989" s="11"/>
    </row>
    <row r="5990" ht="15">
      <c r="T5990" s="11"/>
    </row>
    <row r="5991" ht="15">
      <c r="T5991" s="11"/>
    </row>
    <row r="5992" ht="15">
      <c r="T5992" s="11"/>
    </row>
    <row r="5993" ht="15">
      <c r="T5993" s="11"/>
    </row>
    <row r="5994" ht="15">
      <c r="T5994" s="11"/>
    </row>
    <row r="5995" ht="15">
      <c r="T5995" s="11"/>
    </row>
    <row r="5996" ht="15">
      <c r="T5996" s="11"/>
    </row>
    <row r="5997" ht="15">
      <c r="T5997" s="11"/>
    </row>
    <row r="5998" ht="15">
      <c r="T5998" s="11"/>
    </row>
    <row r="5999" ht="15">
      <c r="T5999" s="11"/>
    </row>
    <row r="6000" ht="15">
      <c r="T6000" s="11"/>
    </row>
    <row r="6001" ht="15">
      <c r="T6001" s="11"/>
    </row>
    <row r="6002" ht="15">
      <c r="T6002" s="11"/>
    </row>
    <row r="6003" ht="15">
      <c r="T6003" s="11"/>
    </row>
    <row r="6004" ht="15">
      <c r="T6004" s="11"/>
    </row>
    <row r="6005" ht="15">
      <c r="T6005" s="11"/>
    </row>
    <row r="6006" ht="15">
      <c r="T6006" s="11"/>
    </row>
    <row r="6007" ht="15">
      <c r="T6007" s="11"/>
    </row>
    <row r="6008" ht="15">
      <c r="T6008" s="11"/>
    </row>
    <row r="6009" ht="15">
      <c r="T6009" s="11"/>
    </row>
    <row r="6010" ht="15">
      <c r="T6010" s="11"/>
    </row>
    <row r="6011" ht="15">
      <c r="T6011" s="11"/>
    </row>
    <row r="6012" ht="15">
      <c r="T6012" s="11"/>
    </row>
    <row r="6013" ht="15">
      <c r="T6013" s="11"/>
    </row>
    <row r="6014" ht="15">
      <c r="T6014" s="11"/>
    </row>
    <row r="6015" ht="15">
      <c r="T6015" s="11"/>
    </row>
    <row r="6016" ht="15">
      <c r="T6016" s="11"/>
    </row>
    <row r="6017" ht="15">
      <c r="T6017" s="11"/>
    </row>
    <row r="6018" ht="15">
      <c r="T6018" s="11"/>
    </row>
    <row r="6019" ht="15">
      <c r="T6019" s="11"/>
    </row>
    <row r="6020" ht="15">
      <c r="T6020" s="11"/>
    </row>
    <row r="6021" ht="15">
      <c r="T6021" s="11"/>
    </row>
    <row r="6022" ht="15">
      <c r="T6022" s="11"/>
    </row>
    <row r="6023" ht="15">
      <c r="T6023" s="11"/>
    </row>
    <row r="6024" ht="15">
      <c r="T6024" s="11"/>
    </row>
    <row r="6025" ht="15">
      <c r="T6025" s="11"/>
    </row>
    <row r="6026" ht="15">
      <c r="T6026" s="11"/>
    </row>
    <row r="6027" ht="15">
      <c r="T6027" s="11"/>
    </row>
    <row r="6028" ht="15">
      <c r="T6028" s="11"/>
    </row>
    <row r="6029" ht="15">
      <c r="T6029" s="11"/>
    </row>
    <row r="6030" ht="15">
      <c r="T6030" s="11"/>
    </row>
    <row r="6031" ht="15">
      <c r="T6031" s="11"/>
    </row>
    <row r="6032" ht="15">
      <c r="T6032" s="11"/>
    </row>
    <row r="6033" ht="15">
      <c r="T6033" s="11"/>
    </row>
    <row r="6034" ht="15">
      <c r="T6034" s="11"/>
    </row>
    <row r="6035" ht="15">
      <c r="T6035" s="11"/>
    </row>
    <row r="6036" ht="15">
      <c r="T6036" s="11"/>
    </row>
    <row r="6037" ht="15">
      <c r="T6037" s="11"/>
    </row>
    <row r="6038" ht="15">
      <c r="T6038" s="11"/>
    </row>
    <row r="6039" ht="15">
      <c r="T6039" s="11"/>
    </row>
    <row r="6040" ht="15">
      <c r="T6040" s="11"/>
    </row>
    <row r="6041" ht="15">
      <c r="T6041" s="11"/>
    </row>
    <row r="6042" ht="15">
      <c r="T6042" s="11"/>
    </row>
    <row r="6043" ht="15">
      <c r="T6043" s="11"/>
    </row>
    <row r="6044" ht="15">
      <c r="T6044" s="11"/>
    </row>
    <row r="6045" ht="15">
      <c r="T6045" s="11"/>
    </row>
    <row r="6046" ht="15">
      <c r="T6046" s="11"/>
    </row>
    <row r="6047" ht="15">
      <c r="T6047" s="11"/>
    </row>
    <row r="6048" ht="15">
      <c r="T6048" s="11"/>
    </row>
    <row r="6049" ht="15">
      <c r="T6049" s="11"/>
    </row>
    <row r="6050" ht="15">
      <c r="T6050" s="11"/>
    </row>
    <row r="6051" ht="15">
      <c r="T6051" s="11"/>
    </row>
    <row r="6052" ht="15">
      <c r="T6052" s="11"/>
    </row>
    <row r="6053" ht="15">
      <c r="T6053" s="11"/>
    </row>
    <row r="6054" ht="15">
      <c r="T6054" s="11"/>
    </row>
    <row r="6055" ht="15">
      <c r="T6055" s="11"/>
    </row>
    <row r="6056" ht="15">
      <c r="T6056" s="11"/>
    </row>
    <row r="6057" ht="15">
      <c r="T6057" s="11"/>
    </row>
    <row r="6058" ht="15">
      <c r="T6058" s="11"/>
    </row>
    <row r="6059" ht="15">
      <c r="T6059" s="11"/>
    </row>
    <row r="6060" ht="15">
      <c r="T6060" s="11"/>
    </row>
    <row r="6061" ht="15">
      <c r="T6061" s="11"/>
    </row>
    <row r="6062" ht="15">
      <c r="T6062" s="11"/>
    </row>
    <row r="6063" ht="15">
      <c r="T6063" s="11"/>
    </row>
    <row r="6064" ht="15">
      <c r="T6064" s="11"/>
    </row>
    <row r="6065" ht="15">
      <c r="T6065" s="11"/>
    </row>
    <row r="6066" ht="15">
      <c r="T6066" s="11"/>
    </row>
    <row r="6067" ht="15">
      <c r="T6067" s="11"/>
    </row>
    <row r="6068" ht="15">
      <c r="T6068" s="11"/>
    </row>
    <row r="6069" ht="15">
      <c r="T6069" s="11"/>
    </row>
    <row r="6070" ht="15">
      <c r="T6070" s="11"/>
    </row>
    <row r="6071" ht="15">
      <c r="T6071" s="11"/>
    </row>
    <row r="6072" ht="15">
      <c r="T6072" s="11"/>
    </row>
    <row r="6073" ht="15">
      <c r="T6073" s="11"/>
    </row>
    <row r="6074" ht="15">
      <c r="T6074" s="11"/>
    </row>
    <row r="6075" ht="15">
      <c r="T6075" s="11"/>
    </row>
    <row r="6076" ht="15">
      <c r="T6076" s="11"/>
    </row>
    <row r="6077" ht="15">
      <c r="T6077" s="11"/>
    </row>
    <row r="6078" ht="15">
      <c r="T6078" s="11"/>
    </row>
    <row r="6079" ht="15">
      <c r="T6079" s="11"/>
    </row>
    <row r="6080" ht="15">
      <c r="T6080" s="11"/>
    </row>
    <row r="6081" ht="15">
      <c r="T6081" s="11"/>
    </row>
    <row r="6082" ht="15">
      <c r="T6082" s="11"/>
    </row>
    <row r="6083" ht="15">
      <c r="T6083" s="11"/>
    </row>
    <row r="6084" ht="15">
      <c r="T6084" s="11"/>
    </row>
    <row r="6085" ht="15">
      <c r="T6085" s="11"/>
    </row>
    <row r="6086" ht="15">
      <c r="T6086" s="11"/>
    </row>
    <row r="6087" ht="15">
      <c r="T6087" s="11"/>
    </row>
    <row r="6088" ht="15">
      <c r="T6088" s="11"/>
    </row>
    <row r="6089" ht="15">
      <c r="T6089" s="11"/>
    </row>
    <row r="6090" ht="15">
      <c r="T6090" s="11"/>
    </row>
    <row r="6091" ht="15">
      <c r="T6091" s="11"/>
    </row>
    <row r="6092" ht="15">
      <c r="T6092" s="11"/>
    </row>
    <row r="6093" ht="15">
      <c r="T6093" s="11"/>
    </row>
    <row r="6094" ht="15">
      <c r="T6094" s="11"/>
    </row>
    <row r="6095" ht="15">
      <c r="T6095" s="11"/>
    </row>
    <row r="6096" ht="15">
      <c r="T6096" s="11"/>
    </row>
    <row r="6097" ht="15">
      <c r="T6097" s="11"/>
    </row>
    <row r="6098" ht="15">
      <c r="T6098" s="11"/>
    </row>
    <row r="6099" ht="15">
      <c r="T6099" s="11"/>
    </row>
    <row r="6100" ht="15">
      <c r="T6100" s="11"/>
    </row>
    <row r="6101" ht="15">
      <c r="T6101" s="11"/>
    </row>
    <row r="6102" ht="15">
      <c r="T6102" s="11"/>
    </row>
    <row r="6103" ht="15">
      <c r="T6103" s="11"/>
    </row>
    <row r="6104" ht="15">
      <c r="T6104" s="11"/>
    </row>
    <row r="6105" ht="15">
      <c r="T6105" s="11"/>
    </row>
    <row r="6106" ht="15">
      <c r="T6106" s="11"/>
    </row>
    <row r="6107" ht="15">
      <c r="T6107" s="11"/>
    </row>
    <row r="6108" ht="15">
      <c r="T6108" s="11"/>
    </row>
    <row r="6109" ht="15">
      <c r="T6109" s="11"/>
    </row>
    <row r="6110" ht="15">
      <c r="T6110" s="11"/>
    </row>
    <row r="6111" ht="15">
      <c r="T6111" s="11"/>
    </row>
    <row r="6112" ht="15">
      <c r="T6112" s="11"/>
    </row>
    <row r="6113" ht="15">
      <c r="T6113" s="11"/>
    </row>
    <row r="6114" ht="15">
      <c r="T6114" s="11"/>
    </row>
    <row r="6115" ht="15">
      <c r="T6115" s="11"/>
    </row>
    <row r="6116" ht="15">
      <c r="T6116" s="11"/>
    </row>
    <row r="6117" ht="15">
      <c r="T6117" s="11"/>
    </row>
    <row r="6118" ht="15">
      <c r="T6118" s="11"/>
    </row>
    <row r="6119" ht="15">
      <c r="T6119" s="11"/>
    </row>
    <row r="6120" ht="15">
      <c r="T6120" s="11"/>
    </row>
    <row r="6121" ht="15">
      <c r="T6121" s="11"/>
    </row>
    <row r="6122" ht="15">
      <c r="T6122" s="11"/>
    </row>
    <row r="6123" ht="15">
      <c r="T6123" s="11"/>
    </row>
    <row r="6124" ht="15">
      <c r="T6124" s="11"/>
    </row>
    <row r="6125" ht="15">
      <c r="T6125" s="11"/>
    </row>
    <row r="6126" ht="15">
      <c r="T6126" s="11"/>
    </row>
    <row r="6127" ht="15">
      <c r="T6127" s="11"/>
    </row>
    <row r="6128" ht="15">
      <c r="T6128" s="11"/>
    </row>
    <row r="6129" ht="15">
      <c r="T6129" s="11"/>
    </row>
    <row r="6130" ht="15">
      <c r="T6130" s="11"/>
    </row>
    <row r="6131" ht="15">
      <c r="T6131" s="11"/>
    </row>
    <row r="6132" ht="15">
      <c r="T6132" s="11"/>
    </row>
    <row r="6133" ht="15">
      <c r="T6133" s="11"/>
    </row>
    <row r="6134" ht="15">
      <c r="T6134" s="11"/>
    </row>
    <row r="6135" ht="15">
      <c r="T6135" s="11"/>
    </row>
    <row r="6136" ht="15">
      <c r="T6136" s="11"/>
    </row>
    <row r="6137" ht="15">
      <c r="T6137" s="11"/>
    </row>
    <row r="6138" ht="15">
      <c r="T6138" s="11"/>
    </row>
    <row r="6139" ht="15">
      <c r="T6139" s="11"/>
    </row>
    <row r="6140" ht="15">
      <c r="T6140" s="11"/>
    </row>
    <row r="6141" ht="15">
      <c r="T6141" s="11"/>
    </row>
    <row r="6142" ht="15">
      <c r="T6142" s="11"/>
    </row>
    <row r="6143" ht="15">
      <c r="T6143" s="11"/>
    </row>
    <row r="6144" ht="15">
      <c r="T6144" s="11"/>
    </row>
    <row r="6145" ht="15">
      <c r="T6145" s="11"/>
    </row>
    <row r="6146" ht="15">
      <c r="T6146" s="11"/>
    </row>
    <row r="6147" ht="15">
      <c r="T6147" s="11"/>
    </row>
    <row r="6148" ht="15">
      <c r="T6148" s="11"/>
    </row>
    <row r="6149" ht="15">
      <c r="T6149" s="11"/>
    </row>
    <row r="6150" ht="15">
      <c r="T6150" s="11"/>
    </row>
    <row r="6151" ht="15">
      <c r="T6151" s="11"/>
    </row>
    <row r="6152" ht="15">
      <c r="T6152" s="11"/>
    </row>
    <row r="6153" ht="15">
      <c r="T6153" s="11"/>
    </row>
    <row r="6154" ht="15">
      <c r="T6154" s="11"/>
    </row>
    <row r="6155" ht="15">
      <c r="T6155" s="11"/>
    </row>
    <row r="6156" ht="15">
      <c r="T6156" s="11"/>
    </row>
    <row r="6157" ht="15">
      <c r="T6157" s="11"/>
    </row>
    <row r="6158" ht="15">
      <c r="T6158" s="11"/>
    </row>
    <row r="6159" ht="15">
      <c r="T6159" s="11"/>
    </row>
    <row r="6160" ht="15">
      <c r="T6160" s="11"/>
    </row>
    <row r="6161" ht="15">
      <c r="T6161" s="11"/>
    </row>
    <row r="6162" ht="15">
      <c r="T6162" s="11"/>
    </row>
    <row r="6163" ht="15">
      <c r="T6163" s="11"/>
    </row>
    <row r="6164" ht="15">
      <c r="T6164" s="11"/>
    </row>
    <row r="6165" ht="15">
      <c r="T6165" s="11"/>
    </row>
    <row r="6166" ht="15">
      <c r="T6166" s="11"/>
    </row>
    <row r="6167" ht="15">
      <c r="T6167" s="11"/>
    </row>
    <row r="6168" ht="15">
      <c r="T6168" s="11"/>
    </row>
    <row r="6169" ht="15">
      <c r="T6169" s="11"/>
    </row>
    <row r="6170" ht="15">
      <c r="T6170" s="11"/>
    </row>
    <row r="6171" ht="15">
      <c r="T6171" s="11"/>
    </row>
    <row r="6172" ht="15">
      <c r="T6172" s="11"/>
    </row>
    <row r="6173" ht="15">
      <c r="T6173" s="11"/>
    </row>
    <row r="6174" ht="15">
      <c r="T6174" s="11"/>
    </row>
    <row r="6175" ht="15">
      <c r="T6175" s="11"/>
    </row>
    <row r="6176" ht="15">
      <c r="T6176" s="11"/>
    </row>
    <row r="6177" ht="15">
      <c r="T6177" s="11"/>
    </row>
    <row r="6178" ht="15">
      <c r="T6178" s="11"/>
    </row>
    <row r="6179" ht="15">
      <c r="T6179" s="11"/>
    </row>
    <row r="6180" ht="15">
      <c r="T6180" s="11"/>
    </row>
    <row r="6181" ht="15">
      <c r="T6181" s="11"/>
    </row>
    <row r="6182" ht="15">
      <c r="T6182" s="11"/>
    </row>
    <row r="6183" ht="15">
      <c r="T6183" s="11"/>
    </row>
    <row r="6184" ht="15">
      <c r="T6184" s="11"/>
    </row>
    <row r="6185" ht="15">
      <c r="T6185" s="11"/>
    </row>
    <row r="6186" ht="15">
      <c r="T6186" s="11"/>
    </row>
    <row r="6187" ht="15">
      <c r="T6187" s="11"/>
    </row>
    <row r="6188" ht="15">
      <c r="T6188" s="11"/>
    </row>
    <row r="6189" ht="15">
      <c r="T6189" s="11"/>
    </row>
    <row r="6190" ht="15">
      <c r="T6190" s="11"/>
    </row>
    <row r="6191" ht="15">
      <c r="T6191" s="11"/>
    </row>
    <row r="6192" ht="15">
      <c r="T6192" s="11"/>
    </row>
    <row r="6193" ht="15">
      <c r="T6193" s="11"/>
    </row>
    <row r="6194" ht="15">
      <c r="T6194" s="11"/>
    </row>
    <row r="6195" ht="15">
      <c r="T6195" s="11"/>
    </row>
    <row r="6196" ht="15">
      <c r="T6196" s="11"/>
    </row>
    <row r="6197" ht="15">
      <c r="T6197" s="11"/>
    </row>
    <row r="6198" ht="15">
      <c r="T6198" s="11"/>
    </row>
    <row r="6199" ht="15">
      <c r="T6199" s="11"/>
    </row>
    <row r="6200" ht="15">
      <c r="T6200" s="11"/>
    </row>
    <row r="6201" ht="15">
      <c r="T6201" s="11"/>
    </row>
    <row r="6202" ht="15">
      <c r="T6202" s="11"/>
    </row>
    <row r="6203" ht="15">
      <c r="T6203" s="11"/>
    </row>
    <row r="6204" ht="15">
      <c r="T6204" s="11"/>
    </row>
    <row r="6205" ht="15">
      <c r="T6205" s="11"/>
    </row>
    <row r="6206" ht="15">
      <c r="T6206" s="11"/>
    </row>
    <row r="6207" ht="15">
      <c r="T6207" s="11"/>
    </row>
    <row r="6208" ht="15">
      <c r="T6208" s="11"/>
    </row>
    <row r="6209" ht="15">
      <c r="T6209" s="11"/>
    </row>
    <row r="6210" ht="15">
      <c r="T6210" s="11"/>
    </row>
    <row r="6211" ht="15">
      <c r="T6211" s="11"/>
    </row>
    <row r="6212" ht="15">
      <c r="T6212" s="11"/>
    </row>
    <row r="6213" ht="15">
      <c r="T6213" s="11"/>
    </row>
    <row r="6214" ht="15">
      <c r="T6214" s="11"/>
    </row>
    <row r="6215" ht="15">
      <c r="T6215" s="11"/>
    </row>
    <row r="6216" ht="15">
      <c r="T6216" s="11"/>
    </row>
    <row r="6217" ht="15">
      <c r="T6217" s="11"/>
    </row>
    <row r="6218" ht="15">
      <c r="T6218" s="11"/>
    </row>
    <row r="6219" ht="15">
      <c r="T6219" s="11"/>
    </row>
    <row r="6220" ht="15">
      <c r="T6220" s="11"/>
    </row>
    <row r="6221" ht="15">
      <c r="T6221" s="11"/>
    </row>
    <row r="6222" ht="15">
      <c r="T6222" s="11"/>
    </row>
    <row r="6223" ht="15">
      <c r="T6223" s="11"/>
    </row>
    <row r="6224" ht="15">
      <c r="T6224" s="11"/>
    </row>
    <row r="6225" ht="15">
      <c r="T6225" s="11"/>
    </row>
    <row r="6226" ht="15">
      <c r="T6226" s="11"/>
    </row>
    <row r="6227" ht="15">
      <c r="T6227" s="11"/>
    </row>
    <row r="6228" ht="15">
      <c r="T6228" s="11"/>
    </row>
    <row r="6229" ht="15">
      <c r="T6229" s="11"/>
    </row>
    <row r="6230" ht="15">
      <c r="T6230" s="11"/>
    </row>
    <row r="6231" ht="15">
      <c r="T6231" s="11"/>
    </row>
    <row r="6232" ht="15">
      <c r="T6232" s="11"/>
    </row>
    <row r="6233" ht="15">
      <c r="T6233" s="11"/>
    </row>
    <row r="6234" ht="15">
      <c r="T6234" s="11"/>
    </row>
    <row r="6235" ht="15">
      <c r="T6235" s="11"/>
    </row>
    <row r="6236" ht="15">
      <c r="T6236" s="11"/>
    </row>
    <row r="6237" ht="15">
      <c r="T6237" s="11"/>
    </row>
    <row r="6238" ht="15">
      <c r="T6238" s="11"/>
    </row>
    <row r="6239" ht="15">
      <c r="T6239" s="11"/>
    </row>
    <row r="6240" ht="15">
      <c r="T6240" s="11"/>
    </row>
    <row r="6241" ht="15">
      <c r="T6241" s="11"/>
    </row>
    <row r="6242" ht="15">
      <c r="T6242" s="11"/>
    </row>
    <row r="6243" ht="15">
      <c r="T6243" s="11"/>
    </row>
    <row r="6244" ht="15">
      <c r="T6244" s="11"/>
    </row>
    <row r="6245" ht="15">
      <c r="T6245" s="11"/>
    </row>
    <row r="6246" ht="15">
      <c r="T6246" s="11"/>
    </row>
    <row r="6247" ht="15">
      <c r="T6247" s="11"/>
    </row>
    <row r="6248" ht="15">
      <c r="T6248" s="11"/>
    </row>
    <row r="6249" ht="15">
      <c r="T6249" s="11"/>
    </row>
    <row r="6250" ht="15">
      <c r="T6250" s="11"/>
    </row>
    <row r="6251" ht="15">
      <c r="T6251" s="11"/>
    </row>
    <row r="6252" ht="15">
      <c r="T6252" s="11"/>
    </row>
    <row r="6253" ht="15">
      <c r="T6253" s="11"/>
    </row>
    <row r="6254" ht="15">
      <c r="T6254" s="11"/>
    </row>
    <row r="6255" ht="15">
      <c r="T6255" s="11"/>
    </row>
    <row r="6256" ht="15">
      <c r="T6256" s="11"/>
    </row>
    <row r="6257" ht="15">
      <c r="T6257" s="11"/>
    </row>
    <row r="6258" ht="15">
      <c r="T6258" s="11"/>
    </row>
    <row r="6259" ht="15">
      <c r="T6259" s="11"/>
    </row>
    <row r="6260" ht="15">
      <c r="T6260" s="11"/>
    </row>
    <row r="6261" ht="15">
      <c r="T6261" s="11"/>
    </row>
    <row r="6262" ht="15">
      <c r="T6262" s="11"/>
    </row>
    <row r="6263" ht="15">
      <c r="T6263" s="11"/>
    </row>
    <row r="6264" ht="15">
      <c r="T6264" s="11"/>
    </row>
    <row r="6265" ht="15">
      <c r="T6265" s="11"/>
    </row>
    <row r="6266" ht="15">
      <c r="T6266" s="11"/>
    </row>
    <row r="6267" ht="15">
      <c r="T6267" s="11"/>
    </row>
    <row r="6268" ht="15">
      <c r="T6268" s="11"/>
    </row>
    <row r="6269" ht="15">
      <c r="T6269" s="11"/>
    </row>
    <row r="6270" ht="15">
      <c r="T6270" s="11"/>
    </row>
    <row r="6271" ht="15">
      <c r="T6271" s="11"/>
    </row>
    <row r="6272" ht="15">
      <c r="T6272" s="11"/>
    </row>
    <row r="6273" ht="15">
      <c r="T6273" s="11"/>
    </row>
    <row r="6274" ht="15">
      <c r="T6274" s="11"/>
    </row>
    <row r="6275" ht="15">
      <c r="T6275" s="11"/>
    </row>
    <row r="6276" ht="15">
      <c r="T6276" s="11"/>
    </row>
    <row r="6277" ht="15">
      <c r="T6277" s="11"/>
    </row>
    <row r="6278" ht="15">
      <c r="T6278" s="11"/>
    </row>
    <row r="6279" ht="15">
      <c r="T6279" s="11"/>
    </row>
    <row r="6280" ht="15">
      <c r="T6280" s="11"/>
    </row>
    <row r="6281" ht="15">
      <c r="T6281" s="11"/>
    </row>
    <row r="6282" ht="15">
      <c r="T6282" s="11"/>
    </row>
    <row r="6283" ht="15">
      <c r="T6283" s="11"/>
    </row>
    <row r="6284" ht="15">
      <c r="T6284" s="11"/>
    </row>
    <row r="6285" ht="15">
      <c r="T6285" s="11"/>
    </row>
    <row r="6286" ht="15">
      <c r="T6286" s="11"/>
    </row>
    <row r="6287" ht="15">
      <c r="T6287" s="11"/>
    </row>
    <row r="6288" ht="15">
      <c r="T6288" s="11"/>
    </row>
    <row r="6289" ht="15">
      <c r="T6289" s="11"/>
    </row>
    <row r="6290" ht="15">
      <c r="T6290" s="11"/>
    </row>
    <row r="6291" ht="15">
      <c r="T6291" s="11"/>
    </row>
    <row r="6292" ht="15">
      <c r="T6292" s="11"/>
    </row>
    <row r="6293" ht="15">
      <c r="T6293" s="11"/>
    </row>
    <row r="6294" ht="15">
      <c r="T6294" s="11"/>
    </row>
    <row r="6295" ht="15">
      <c r="T6295" s="11"/>
    </row>
    <row r="6296" ht="15">
      <c r="T6296" s="11"/>
    </row>
    <row r="6297" ht="15">
      <c r="T6297" s="11"/>
    </row>
    <row r="6298" ht="15">
      <c r="T6298" s="11"/>
    </row>
    <row r="6299" ht="15">
      <c r="T6299" s="11"/>
    </row>
    <row r="6300" ht="15">
      <c r="T6300" s="11"/>
    </row>
    <row r="6301" ht="15">
      <c r="T6301" s="11"/>
    </row>
    <row r="6302" ht="15">
      <c r="T6302" s="11"/>
    </row>
    <row r="6303" ht="15">
      <c r="T6303" s="11"/>
    </row>
    <row r="6304" ht="15">
      <c r="T6304" s="11"/>
    </row>
    <row r="6305" ht="15">
      <c r="T6305" s="11"/>
    </row>
    <row r="6306" ht="15">
      <c r="T6306" s="11"/>
    </row>
    <row r="6307" ht="15">
      <c r="T6307" s="11"/>
    </row>
    <row r="6308" ht="15">
      <c r="T6308" s="11"/>
    </row>
    <row r="6309" ht="15">
      <c r="T6309" s="11"/>
    </row>
    <row r="6310" ht="15">
      <c r="T6310" s="11"/>
    </row>
    <row r="6311" ht="15">
      <c r="T6311" s="11"/>
    </row>
    <row r="6312" ht="15">
      <c r="T6312" s="11"/>
    </row>
    <row r="6313" ht="15">
      <c r="T6313" s="11"/>
    </row>
    <row r="6314" ht="15">
      <c r="T6314" s="11"/>
    </row>
    <row r="6315" ht="15">
      <c r="T6315" s="11"/>
    </row>
    <row r="6316" ht="15">
      <c r="T6316" s="11"/>
    </row>
    <row r="6317" ht="15">
      <c r="T6317" s="11"/>
    </row>
    <row r="6318" ht="15">
      <c r="T6318" s="11"/>
    </row>
    <row r="6319" ht="15">
      <c r="T6319" s="11"/>
    </row>
    <row r="6320" ht="15">
      <c r="T6320" s="11"/>
    </row>
    <row r="6321" ht="15">
      <c r="T6321" s="11"/>
    </row>
    <row r="6322" ht="15">
      <c r="T6322" s="11"/>
    </row>
    <row r="6323" ht="15">
      <c r="T6323" s="11"/>
    </row>
    <row r="6324" ht="15">
      <c r="T6324" s="11"/>
    </row>
    <row r="6325" ht="15">
      <c r="T6325" s="11"/>
    </row>
    <row r="6326" ht="15">
      <c r="T6326" s="11"/>
    </row>
    <row r="6327" ht="15">
      <c r="T6327" s="11"/>
    </row>
    <row r="6328" ht="15">
      <c r="T6328" s="11"/>
    </row>
    <row r="6329" ht="15">
      <c r="T6329" s="11"/>
    </row>
    <row r="6330" ht="15">
      <c r="T6330" s="11"/>
    </row>
    <row r="6331" ht="15">
      <c r="T6331" s="11"/>
    </row>
    <row r="6332" ht="15">
      <c r="T6332" s="11"/>
    </row>
    <row r="6333" ht="15">
      <c r="T6333" s="11"/>
    </row>
    <row r="6334" ht="15">
      <c r="T6334" s="11"/>
    </row>
    <row r="6335" ht="15">
      <c r="T6335" s="11"/>
    </row>
    <row r="6336" ht="15">
      <c r="T6336" s="11"/>
    </row>
    <row r="6337" ht="15">
      <c r="T6337" s="11"/>
    </row>
    <row r="6338" ht="15">
      <c r="T6338" s="11"/>
    </row>
    <row r="6339" ht="15">
      <c r="T6339" s="11"/>
    </row>
    <row r="6340" ht="15">
      <c r="T6340" s="11"/>
    </row>
    <row r="6341" ht="15">
      <c r="T6341" s="11"/>
    </row>
    <row r="6342" ht="15">
      <c r="T6342" s="11"/>
    </row>
    <row r="6343" ht="15">
      <c r="T6343" s="11"/>
    </row>
    <row r="6344" ht="15">
      <c r="T6344" s="11"/>
    </row>
    <row r="6345" ht="15">
      <c r="T6345" s="11"/>
    </row>
    <row r="6346" ht="15">
      <c r="T6346" s="11"/>
    </row>
    <row r="6347" ht="15">
      <c r="T6347" s="11"/>
    </row>
    <row r="6348" ht="15">
      <c r="T6348" s="11"/>
    </row>
    <row r="6349" ht="15">
      <c r="T6349" s="11"/>
    </row>
    <row r="6350" ht="15">
      <c r="T6350" s="11"/>
    </row>
    <row r="6351" ht="15">
      <c r="T6351" s="11"/>
    </row>
    <row r="6352" ht="15">
      <c r="T6352" s="11"/>
    </row>
    <row r="6353" ht="15">
      <c r="T6353" s="11"/>
    </row>
    <row r="6354" ht="15">
      <c r="T6354" s="11"/>
    </row>
    <row r="6355" ht="15">
      <c r="T6355" s="11"/>
    </row>
    <row r="6356" ht="15">
      <c r="T6356" s="11"/>
    </row>
    <row r="6357" ht="15">
      <c r="T6357" s="11"/>
    </row>
    <row r="6358" ht="15">
      <c r="T6358" s="11"/>
    </row>
    <row r="6359" ht="15">
      <c r="T6359" s="11"/>
    </row>
    <row r="6360" ht="15">
      <c r="T6360" s="11"/>
    </row>
    <row r="6361" ht="15">
      <c r="T6361" s="11"/>
    </row>
    <row r="6362" ht="15">
      <c r="T6362" s="11"/>
    </row>
    <row r="6363" ht="15">
      <c r="T6363" s="11"/>
    </row>
    <row r="6364" ht="15">
      <c r="T6364" s="11"/>
    </row>
    <row r="6365" ht="15">
      <c r="T6365" s="11"/>
    </row>
    <row r="6366" ht="15">
      <c r="T6366" s="11"/>
    </row>
    <row r="6367" ht="15">
      <c r="T6367" s="11"/>
    </row>
    <row r="6368" ht="15">
      <c r="T6368" s="11"/>
    </row>
    <row r="6369" ht="15">
      <c r="T6369" s="11"/>
    </row>
    <row r="6370" ht="15">
      <c r="T6370" s="11"/>
    </row>
    <row r="6371" ht="15">
      <c r="T6371" s="11"/>
    </row>
    <row r="6372" ht="15">
      <c r="T6372" s="11"/>
    </row>
    <row r="6373" ht="15">
      <c r="T6373" s="11"/>
    </row>
    <row r="6374" ht="15">
      <c r="T6374" s="11"/>
    </row>
    <row r="6375" ht="15">
      <c r="T6375" s="11"/>
    </row>
    <row r="6376" ht="15">
      <c r="T6376" s="11"/>
    </row>
    <row r="6377" ht="15">
      <c r="T6377" s="11"/>
    </row>
    <row r="6378" ht="15">
      <c r="T6378" s="11"/>
    </row>
    <row r="6379" ht="15">
      <c r="T6379" s="11"/>
    </row>
    <row r="6380" ht="15">
      <c r="T6380" s="11"/>
    </row>
    <row r="6381" ht="15">
      <c r="T6381" s="11"/>
    </row>
    <row r="6382" ht="15">
      <c r="T6382" s="11"/>
    </row>
    <row r="6383" ht="15">
      <c r="T6383" s="11"/>
    </row>
    <row r="6384" ht="15">
      <c r="T6384" s="11"/>
    </row>
    <row r="6385" ht="15">
      <c r="T6385" s="11"/>
    </row>
    <row r="6386" ht="15">
      <c r="T6386" s="11"/>
    </row>
    <row r="6387" ht="15">
      <c r="T6387" s="11"/>
    </row>
    <row r="6388" ht="15">
      <c r="T6388" s="11"/>
    </row>
    <row r="6389" ht="15">
      <c r="T6389" s="11"/>
    </row>
    <row r="6390" ht="15">
      <c r="T6390" s="11"/>
    </row>
    <row r="6391" ht="15">
      <c r="T6391" s="11"/>
    </row>
    <row r="6392" ht="15">
      <c r="T6392" s="11"/>
    </row>
    <row r="6393" ht="15">
      <c r="T6393" s="11"/>
    </row>
    <row r="6394" ht="15">
      <c r="T6394" s="11"/>
    </row>
    <row r="6395" ht="15">
      <c r="T6395" s="11"/>
    </row>
    <row r="6396" ht="15">
      <c r="T6396" s="11"/>
    </row>
    <row r="6397" ht="15">
      <c r="T6397" s="11"/>
    </row>
    <row r="6398" ht="15">
      <c r="T6398" s="11"/>
    </row>
    <row r="6399" ht="15">
      <c r="T6399" s="11"/>
    </row>
    <row r="6400" ht="15">
      <c r="T6400" s="11"/>
    </row>
    <row r="6401" ht="15">
      <c r="T6401" s="11"/>
    </row>
    <row r="6402" ht="15">
      <c r="T6402" s="11"/>
    </row>
    <row r="6403" ht="15">
      <c r="T6403" s="11"/>
    </row>
    <row r="6404" ht="15">
      <c r="T6404" s="11"/>
    </row>
    <row r="6405" ht="15">
      <c r="T6405" s="11"/>
    </row>
    <row r="6406" ht="15">
      <c r="T6406" s="11"/>
    </row>
    <row r="6407" ht="15">
      <c r="T6407" s="11"/>
    </row>
    <row r="6408" ht="15">
      <c r="T6408" s="11"/>
    </row>
    <row r="6409" ht="15">
      <c r="T6409" s="11"/>
    </row>
    <row r="6410" ht="15">
      <c r="T6410" s="11"/>
    </row>
    <row r="6411" ht="15">
      <c r="T6411" s="11"/>
    </row>
    <row r="6412" ht="15">
      <c r="T6412" s="11"/>
    </row>
    <row r="6413" ht="15">
      <c r="T6413" s="11"/>
    </row>
    <row r="6414" ht="15">
      <c r="T6414" s="11"/>
    </row>
    <row r="6415" ht="15">
      <c r="T6415" s="11"/>
    </row>
    <row r="6416" ht="15">
      <c r="T6416" s="11"/>
    </row>
    <row r="6417" ht="15">
      <c r="T6417" s="11"/>
    </row>
    <row r="6418" ht="15">
      <c r="T6418" s="11"/>
    </row>
    <row r="6419" ht="15">
      <c r="T6419" s="11"/>
    </row>
    <row r="6420" ht="15">
      <c r="T6420" s="11"/>
    </row>
    <row r="6421" ht="15">
      <c r="T6421" s="11"/>
    </row>
    <row r="6422" ht="15">
      <c r="T6422" s="11"/>
    </row>
    <row r="6423" ht="15">
      <c r="T6423" s="11"/>
    </row>
    <row r="6424" ht="15">
      <c r="T6424" s="11"/>
    </row>
    <row r="6425" ht="15">
      <c r="T6425" s="11"/>
    </row>
    <row r="6426" ht="15">
      <c r="T6426" s="11"/>
    </row>
    <row r="6427" ht="15">
      <c r="T6427" s="11"/>
    </row>
    <row r="6428" ht="15">
      <c r="T6428" s="11"/>
    </row>
    <row r="6429" ht="15">
      <c r="T6429" s="11"/>
    </row>
    <row r="6430" ht="15">
      <c r="T6430" s="11"/>
    </row>
    <row r="6431" ht="15">
      <c r="T6431" s="11"/>
    </row>
    <row r="6432" ht="15">
      <c r="T6432" s="11"/>
    </row>
    <row r="6433" ht="15">
      <c r="T6433" s="11"/>
    </row>
    <row r="6434" ht="15">
      <c r="T6434" s="11"/>
    </row>
    <row r="6435" ht="15">
      <c r="T6435" s="11"/>
    </row>
    <row r="6436" ht="15">
      <c r="T6436" s="11"/>
    </row>
    <row r="6437" ht="15">
      <c r="T6437" s="11"/>
    </row>
    <row r="6438" ht="15">
      <c r="T6438" s="11"/>
    </row>
    <row r="6439" ht="15">
      <c r="T6439" s="11"/>
    </row>
    <row r="6440" ht="15">
      <c r="T6440" s="11"/>
    </row>
    <row r="6441" ht="15">
      <c r="T6441" s="11"/>
    </row>
    <row r="6442" ht="15">
      <c r="T6442" s="11"/>
    </row>
    <row r="6443" ht="15">
      <c r="T6443" s="11"/>
    </row>
    <row r="6444" ht="15">
      <c r="T6444" s="11"/>
    </row>
    <row r="6445" ht="15">
      <c r="T6445" s="11"/>
    </row>
    <row r="6446" ht="15">
      <c r="T6446" s="11"/>
    </row>
    <row r="6447" ht="15">
      <c r="T6447" s="11"/>
    </row>
    <row r="6448" ht="15">
      <c r="T6448" s="11"/>
    </row>
    <row r="6449" ht="15">
      <c r="T6449" s="11"/>
    </row>
    <row r="6450" ht="15">
      <c r="T6450" s="11"/>
    </row>
    <row r="6451" ht="15">
      <c r="T6451" s="11"/>
    </row>
    <row r="6452" ht="15">
      <c r="T6452" s="11"/>
    </row>
    <row r="6453" ht="15">
      <c r="T6453" s="11"/>
    </row>
    <row r="6454" ht="15">
      <c r="T6454" s="11"/>
    </row>
    <row r="6455" ht="15">
      <c r="T6455" s="11"/>
    </row>
    <row r="6456" ht="15">
      <c r="T6456" s="11"/>
    </row>
    <row r="6457" ht="15">
      <c r="T6457" s="11"/>
    </row>
    <row r="6458" ht="15">
      <c r="T6458" s="11"/>
    </row>
    <row r="6459" ht="15">
      <c r="T6459" s="11"/>
    </row>
    <row r="6460" ht="15">
      <c r="T6460" s="11"/>
    </row>
    <row r="6461" ht="15">
      <c r="T6461" s="11"/>
    </row>
    <row r="6462" ht="15">
      <c r="T6462" s="11"/>
    </row>
    <row r="6463" ht="15">
      <c r="T6463" s="11"/>
    </row>
    <row r="6464" ht="15">
      <c r="T6464" s="11"/>
    </row>
    <row r="6465" ht="15">
      <c r="T6465" s="11"/>
    </row>
    <row r="6466" ht="15">
      <c r="T6466" s="11"/>
    </row>
    <row r="6467" ht="15">
      <c r="T6467" s="11"/>
    </row>
    <row r="6468" ht="15">
      <c r="T6468" s="11"/>
    </row>
    <row r="6469" ht="15">
      <c r="T6469" s="11"/>
    </row>
    <row r="6470" ht="15">
      <c r="T6470" s="11"/>
    </row>
    <row r="6471" ht="15">
      <c r="T6471" s="11"/>
    </row>
    <row r="6472" ht="15">
      <c r="T6472" s="11"/>
    </row>
    <row r="6473" ht="15">
      <c r="T6473" s="11"/>
    </row>
    <row r="6474" ht="15">
      <c r="T6474" s="11"/>
    </row>
    <row r="6475" ht="15">
      <c r="T6475" s="11"/>
    </row>
    <row r="6476" ht="15">
      <c r="T6476" s="11"/>
    </row>
    <row r="6477" ht="15">
      <c r="T6477" s="11"/>
    </row>
    <row r="6478" ht="15">
      <c r="T6478" s="11"/>
    </row>
    <row r="6479" ht="15">
      <c r="T6479" s="11"/>
    </row>
    <row r="6480" ht="15">
      <c r="T6480" s="11"/>
    </row>
    <row r="6481" ht="15">
      <c r="T6481" s="11"/>
    </row>
    <row r="6482" ht="15">
      <c r="T6482" s="11"/>
    </row>
    <row r="6483" ht="15">
      <c r="T6483" s="11"/>
    </row>
    <row r="6484" ht="15">
      <c r="T6484" s="11"/>
    </row>
    <row r="6485" ht="15">
      <c r="T6485" s="11"/>
    </row>
    <row r="6486" ht="15">
      <c r="T6486" s="11"/>
    </row>
    <row r="6487" ht="15">
      <c r="T6487" s="11"/>
    </row>
    <row r="6488" ht="15">
      <c r="T6488" s="11"/>
    </row>
    <row r="6489" ht="15">
      <c r="T6489" s="11"/>
    </row>
    <row r="6490" ht="15">
      <c r="T6490" s="11"/>
    </row>
    <row r="6491" ht="15">
      <c r="T6491" s="11"/>
    </row>
    <row r="6492" ht="15">
      <c r="T6492" s="11"/>
    </row>
    <row r="6493" ht="15">
      <c r="T6493" s="11"/>
    </row>
    <row r="6494" ht="15">
      <c r="T6494" s="11"/>
    </row>
    <row r="6495" ht="15">
      <c r="T6495" s="11"/>
    </row>
    <row r="6496" ht="15">
      <c r="T6496" s="11"/>
    </row>
    <row r="6497" ht="15">
      <c r="T6497" s="11"/>
    </row>
    <row r="6498" ht="15">
      <c r="T6498" s="11"/>
    </row>
    <row r="6499" ht="15">
      <c r="T6499" s="11"/>
    </row>
    <row r="6500" ht="15">
      <c r="T6500" s="11"/>
    </row>
    <row r="6501" ht="15">
      <c r="T6501" s="11"/>
    </row>
    <row r="6502" ht="15">
      <c r="T6502" s="11"/>
    </row>
    <row r="6503" ht="15">
      <c r="T6503" s="11"/>
    </row>
    <row r="6504" ht="15">
      <c r="T6504" s="11"/>
    </row>
    <row r="6505" ht="15">
      <c r="T6505" s="11"/>
    </row>
    <row r="6506" ht="15">
      <c r="T6506" s="11"/>
    </row>
    <row r="6507" ht="15">
      <c r="T6507" s="11"/>
    </row>
    <row r="6508" ht="15">
      <c r="T6508" s="11"/>
    </row>
    <row r="6509" ht="15">
      <c r="T6509" s="11"/>
    </row>
    <row r="6510" ht="15">
      <c r="T6510" s="11"/>
    </row>
    <row r="6511" ht="15">
      <c r="T6511" s="11"/>
    </row>
    <row r="6512" ht="15">
      <c r="T6512" s="11"/>
    </row>
    <row r="6513" ht="15">
      <c r="T6513" s="11"/>
    </row>
    <row r="6514" ht="15">
      <c r="T6514" s="11"/>
    </row>
    <row r="6515" ht="15">
      <c r="T6515" s="11"/>
    </row>
    <row r="6516" ht="15">
      <c r="T6516" s="11"/>
    </row>
    <row r="6517" ht="15">
      <c r="T6517" s="11"/>
    </row>
    <row r="6518" ht="15">
      <c r="T6518" s="11"/>
    </row>
    <row r="6519" ht="15">
      <c r="T6519" s="11"/>
    </row>
    <row r="6520" ht="15">
      <c r="T6520" s="11"/>
    </row>
    <row r="6521" ht="15">
      <c r="T6521" s="11"/>
    </row>
    <row r="6522" ht="15">
      <c r="T6522" s="11"/>
    </row>
    <row r="6523" ht="15">
      <c r="T6523" s="11"/>
    </row>
    <row r="6524" ht="15">
      <c r="T6524" s="11"/>
    </row>
    <row r="6525" ht="15">
      <c r="T6525" s="11"/>
    </row>
    <row r="6526" ht="15">
      <c r="T6526" s="11"/>
    </row>
    <row r="6527" ht="15">
      <c r="T6527" s="11"/>
    </row>
    <row r="6528" ht="15">
      <c r="T6528" s="11"/>
    </row>
    <row r="6529" ht="15">
      <c r="T6529" s="11"/>
    </row>
    <row r="6530" ht="15">
      <c r="T6530" s="11"/>
    </row>
    <row r="6531" ht="15">
      <c r="T6531" s="11"/>
    </row>
    <row r="6532" ht="15">
      <c r="T6532" s="11"/>
    </row>
    <row r="6533" ht="15">
      <c r="T6533" s="11"/>
    </row>
    <row r="6534" ht="15">
      <c r="T6534" s="11"/>
    </row>
    <row r="6535" ht="15">
      <c r="T6535" s="11"/>
    </row>
    <row r="6536" ht="15">
      <c r="T6536" s="11"/>
    </row>
    <row r="6537" ht="15">
      <c r="T6537" s="11"/>
    </row>
    <row r="6538" ht="15">
      <c r="T6538" s="11"/>
    </row>
    <row r="6539" ht="15">
      <c r="T6539" s="11"/>
    </row>
    <row r="6540" ht="15">
      <c r="T6540" s="11"/>
    </row>
    <row r="6541" ht="15">
      <c r="T6541" s="11"/>
    </row>
    <row r="6542" ht="15">
      <c r="T6542" s="11"/>
    </row>
    <row r="6543" ht="15">
      <c r="T6543" s="11"/>
    </row>
    <row r="6544" ht="15">
      <c r="T6544" s="11"/>
    </row>
    <row r="6545" ht="15">
      <c r="T6545" s="11"/>
    </row>
    <row r="6546" ht="15">
      <c r="T6546" s="11"/>
    </row>
    <row r="6547" ht="15">
      <c r="T6547" s="11"/>
    </row>
    <row r="6548" ht="15">
      <c r="T6548" s="11"/>
    </row>
    <row r="6549" ht="15">
      <c r="T6549" s="11"/>
    </row>
    <row r="6550" ht="15">
      <c r="T6550" s="11"/>
    </row>
    <row r="6551" ht="15">
      <c r="T6551" s="11"/>
    </row>
    <row r="6552" ht="15">
      <c r="T6552" s="11"/>
    </row>
    <row r="6553" ht="15">
      <c r="T6553" s="11"/>
    </row>
    <row r="6554" ht="15">
      <c r="T6554" s="11"/>
    </row>
    <row r="6555" ht="15">
      <c r="T6555" s="11"/>
    </row>
    <row r="6556" ht="15">
      <c r="T6556" s="11"/>
    </row>
    <row r="6557" ht="15">
      <c r="T6557" s="11"/>
    </row>
    <row r="6558" ht="15">
      <c r="T6558" s="11"/>
    </row>
    <row r="6559" ht="15">
      <c r="T6559" s="11"/>
    </row>
    <row r="6560" ht="15">
      <c r="T6560" s="11"/>
    </row>
    <row r="6561" ht="15">
      <c r="T6561" s="11"/>
    </row>
    <row r="6562" ht="15">
      <c r="T6562" s="11"/>
    </row>
    <row r="6563" ht="15">
      <c r="T6563" s="11"/>
    </row>
    <row r="6564" ht="15">
      <c r="T6564" s="11"/>
    </row>
    <row r="6565" ht="15">
      <c r="T6565" s="11"/>
    </row>
    <row r="6566" ht="15">
      <c r="T6566" s="11"/>
    </row>
    <row r="6567" ht="15">
      <c r="T6567" s="11"/>
    </row>
    <row r="6568" ht="15">
      <c r="T6568" s="11"/>
    </row>
    <row r="6569" ht="15">
      <c r="T6569" s="11"/>
    </row>
    <row r="6570" ht="15">
      <c r="T6570" s="11"/>
    </row>
    <row r="6571" ht="15">
      <c r="T6571" s="11"/>
    </row>
    <row r="6572" ht="15">
      <c r="T6572" s="11"/>
    </row>
    <row r="6573" ht="15">
      <c r="T6573" s="11"/>
    </row>
    <row r="6574" ht="15">
      <c r="T6574" s="11"/>
    </row>
    <row r="6575" ht="15">
      <c r="T6575" s="11"/>
    </row>
    <row r="6576" ht="15">
      <c r="T6576" s="11"/>
    </row>
    <row r="6577" ht="15">
      <c r="T6577" s="11"/>
    </row>
    <row r="6578" ht="15">
      <c r="T6578" s="11"/>
    </row>
    <row r="6579" ht="15">
      <c r="T6579" s="11"/>
    </row>
    <row r="6580" ht="15">
      <c r="T6580" s="11"/>
    </row>
    <row r="6581" ht="15">
      <c r="T6581" s="11"/>
    </row>
    <row r="6582" ht="15">
      <c r="T6582" s="11"/>
    </row>
    <row r="6583" ht="15">
      <c r="T6583" s="11"/>
    </row>
    <row r="6584" ht="15">
      <c r="T6584" s="11"/>
    </row>
    <row r="6585" ht="15">
      <c r="T6585" s="11"/>
    </row>
    <row r="6586" ht="15">
      <c r="T6586" s="11"/>
    </row>
    <row r="6587" ht="15">
      <c r="T6587" s="11"/>
    </row>
    <row r="6588" ht="15">
      <c r="T6588" s="11"/>
    </row>
    <row r="6589" ht="15">
      <c r="T6589" s="11"/>
    </row>
    <row r="6590" ht="15">
      <c r="T6590" s="11"/>
    </row>
    <row r="6591" ht="15">
      <c r="T6591" s="11"/>
    </row>
    <row r="6592" ht="15">
      <c r="T6592" s="11"/>
    </row>
    <row r="6593" ht="15">
      <c r="T6593" s="11"/>
    </row>
    <row r="6594" ht="15">
      <c r="T6594" s="11"/>
    </row>
    <row r="6595" ht="15">
      <c r="T6595" s="11"/>
    </row>
    <row r="6596" ht="15">
      <c r="T6596" s="11"/>
    </row>
    <row r="6597" ht="15">
      <c r="T6597" s="11"/>
    </row>
    <row r="6598" ht="15">
      <c r="T6598" s="11"/>
    </row>
    <row r="6599" ht="15">
      <c r="T6599" s="11"/>
    </row>
    <row r="6600" ht="15">
      <c r="T6600" s="11"/>
    </row>
    <row r="6601" ht="15">
      <c r="T6601" s="11"/>
    </row>
    <row r="6602" ht="15">
      <c r="T6602" s="11"/>
    </row>
    <row r="6603" ht="15">
      <c r="T6603" s="11"/>
    </row>
    <row r="6604" ht="15">
      <c r="T6604" s="11"/>
    </row>
    <row r="6605" ht="15">
      <c r="T6605" s="11"/>
    </row>
    <row r="6606" ht="15">
      <c r="T6606" s="11"/>
    </row>
    <row r="6607" ht="15">
      <c r="T6607" s="11"/>
    </row>
    <row r="6608" ht="15">
      <c r="T6608" s="11"/>
    </row>
    <row r="6609" ht="15">
      <c r="T6609" s="11"/>
    </row>
    <row r="6610" ht="15">
      <c r="T6610" s="11"/>
    </row>
    <row r="6611" ht="15">
      <c r="T6611" s="11"/>
    </row>
    <row r="6612" ht="15">
      <c r="T6612" s="11"/>
    </row>
    <row r="6613" ht="15">
      <c r="T6613" s="11"/>
    </row>
    <row r="6614" ht="15">
      <c r="T6614" s="11"/>
    </row>
    <row r="6615" ht="15">
      <c r="T6615" s="11"/>
    </row>
    <row r="6616" ht="15">
      <c r="T6616" s="11"/>
    </row>
    <row r="6617" ht="15">
      <c r="T6617" s="11"/>
    </row>
    <row r="6618" ht="15">
      <c r="T6618" s="11"/>
    </row>
    <row r="6619" ht="15">
      <c r="T6619" s="11"/>
    </row>
    <row r="6620" ht="15">
      <c r="T6620" s="11"/>
    </row>
    <row r="6621" ht="15">
      <c r="T6621" s="11"/>
    </row>
    <row r="6622" ht="15">
      <c r="T6622" s="11"/>
    </row>
    <row r="6623" ht="15">
      <c r="T6623" s="11"/>
    </row>
    <row r="6624" ht="15">
      <c r="T6624" s="11"/>
    </row>
    <row r="6625" ht="15">
      <c r="T6625" s="11"/>
    </row>
    <row r="6626" ht="15">
      <c r="T6626" s="11"/>
    </row>
    <row r="6627" ht="15">
      <c r="T6627" s="11"/>
    </row>
    <row r="6628" ht="15">
      <c r="T6628" s="11"/>
    </row>
    <row r="6629" ht="15">
      <c r="T6629" s="11"/>
    </row>
    <row r="6630" ht="15">
      <c r="T6630" s="11"/>
    </row>
    <row r="6631" ht="15">
      <c r="T6631" s="11"/>
    </row>
    <row r="6632" ht="15">
      <c r="T6632" s="11"/>
    </row>
    <row r="6633" ht="15">
      <c r="T6633" s="11"/>
    </row>
    <row r="6634" ht="15">
      <c r="T6634" s="11"/>
    </row>
    <row r="6635" ht="15">
      <c r="T6635" s="11"/>
    </row>
    <row r="6636" ht="15">
      <c r="T6636" s="11"/>
    </row>
    <row r="6637" ht="15">
      <c r="T6637" s="11"/>
    </row>
    <row r="6638" ht="15">
      <c r="T6638" s="11"/>
    </row>
    <row r="6639" ht="15">
      <c r="T6639" s="11"/>
    </row>
    <row r="6640" ht="15">
      <c r="T6640" s="11"/>
    </row>
    <row r="6641" ht="15">
      <c r="T6641" s="11"/>
    </row>
    <row r="6642" ht="15">
      <c r="T6642" s="11"/>
    </row>
    <row r="6643" ht="15">
      <c r="T6643" s="11"/>
    </row>
    <row r="6644" ht="15">
      <c r="T6644" s="11"/>
    </row>
    <row r="6645" ht="15">
      <c r="T6645" s="11"/>
    </row>
    <row r="6646" ht="15">
      <c r="T6646" s="11"/>
    </row>
    <row r="6647" ht="15">
      <c r="T6647" s="11"/>
    </row>
    <row r="6648" ht="15">
      <c r="T6648" s="11"/>
    </row>
    <row r="6649" ht="15">
      <c r="T6649" s="11"/>
    </row>
    <row r="6650" ht="15">
      <c r="T6650" s="11"/>
    </row>
    <row r="6651" ht="15">
      <c r="T6651" s="11"/>
    </row>
    <row r="6652" ht="15">
      <c r="T6652" s="11"/>
    </row>
    <row r="6653" ht="15">
      <c r="T6653" s="11"/>
    </row>
    <row r="6654" ht="15">
      <c r="T6654" s="11"/>
    </row>
    <row r="6655" ht="15">
      <c r="T6655" s="11"/>
    </row>
    <row r="6656" ht="15">
      <c r="T6656" s="11"/>
    </row>
    <row r="6657" ht="15">
      <c r="T6657" s="11"/>
    </row>
    <row r="6658" ht="15">
      <c r="T6658" s="11"/>
    </row>
    <row r="6659" ht="15">
      <c r="T6659" s="11"/>
    </row>
    <row r="6660" ht="15">
      <c r="T6660" s="11"/>
    </row>
    <row r="6661" ht="15">
      <c r="T6661" s="11"/>
    </row>
    <row r="6662" ht="15">
      <c r="T6662" s="11"/>
    </row>
    <row r="6663" ht="15">
      <c r="T6663" s="11"/>
    </row>
    <row r="6664" ht="15">
      <c r="T6664" s="11"/>
    </row>
    <row r="6665" ht="15">
      <c r="T6665" s="11"/>
    </row>
    <row r="6666" ht="15">
      <c r="T6666" s="11"/>
    </row>
    <row r="6667" ht="15">
      <c r="T6667" s="11"/>
    </row>
    <row r="6668" ht="15">
      <c r="T6668" s="11"/>
    </row>
    <row r="6669" ht="15">
      <c r="T6669" s="11"/>
    </row>
    <row r="6670" ht="15">
      <c r="T6670" s="11"/>
    </row>
    <row r="6671" ht="15">
      <c r="T6671" s="11"/>
    </row>
    <row r="6672" ht="15">
      <c r="T6672" s="11"/>
    </row>
    <row r="6673" ht="15">
      <c r="T6673" s="11"/>
    </row>
    <row r="6674" ht="15">
      <c r="T6674" s="11"/>
    </row>
    <row r="6675" ht="15">
      <c r="T6675" s="11"/>
    </row>
    <row r="6676" ht="15">
      <c r="T6676" s="11"/>
    </row>
    <row r="6677" ht="15">
      <c r="T6677" s="11"/>
    </row>
    <row r="6678" ht="15">
      <c r="T6678" s="11"/>
    </row>
    <row r="6679" ht="15">
      <c r="T6679" s="11"/>
    </row>
    <row r="6680" ht="15">
      <c r="T6680" s="11"/>
    </row>
    <row r="6681" ht="15">
      <c r="T6681" s="11"/>
    </row>
    <row r="6682" ht="15">
      <c r="T6682" s="11"/>
    </row>
    <row r="6683" ht="15">
      <c r="T6683" s="11"/>
    </row>
    <row r="6684" ht="15">
      <c r="T6684" s="11"/>
    </row>
    <row r="6685" ht="15">
      <c r="T6685" s="11"/>
    </row>
    <row r="6686" ht="15">
      <c r="T6686" s="11"/>
    </row>
    <row r="6687" ht="15">
      <c r="T6687" s="11"/>
    </row>
    <row r="6688" ht="15">
      <c r="T6688" s="11"/>
    </row>
    <row r="6689" ht="15">
      <c r="T6689" s="11"/>
    </row>
    <row r="6690" ht="15">
      <c r="T6690" s="11"/>
    </row>
    <row r="6691" ht="15">
      <c r="T6691" s="11"/>
    </row>
    <row r="6692" ht="15">
      <c r="T6692" s="11"/>
    </row>
    <row r="6693" ht="15">
      <c r="T6693" s="11"/>
    </row>
    <row r="6694" ht="15">
      <c r="T6694" s="11"/>
    </row>
    <row r="6695" ht="15">
      <c r="T6695" s="11"/>
    </row>
    <row r="6696" ht="15">
      <c r="T6696" s="11"/>
    </row>
    <row r="6697" ht="15">
      <c r="T6697" s="11"/>
    </row>
    <row r="6698" ht="15">
      <c r="T6698" s="11"/>
    </row>
    <row r="6699" ht="15">
      <c r="T6699" s="11"/>
    </row>
    <row r="6700" ht="15">
      <c r="T6700" s="11"/>
    </row>
    <row r="6701" ht="15">
      <c r="T6701" s="11"/>
    </row>
    <row r="6702" ht="15">
      <c r="T6702" s="11"/>
    </row>
    <row r="6703" ht="15">
      <c r="T6703" s="11"/>
    </row>
    <row r="6704" ht="15">
      <c r="T6704" s="11"/>
    </row>
    <row r="6705" ht="15">
      <c r="T6705" s="11"/>
    </row>
    <row r="6706" ht="15">
      <c r="T6706" s="11"/>
    </row>
    <row r="6707" ht="15">
      <c r="T6707" s="11"/>
    </row>
    <row r="6708" ht="15">
      <c r="T6708" s="11"/>
    </row>
    <row r="6709" ht="15">
      <c r="T6709" s="11"/>
    </row>
    <row r="6710" ht="15">
      <c r="T6710" s="11"/>
    </row>
    <row r="6711" ht="15">
      <c r="T6711" s="11"/>
    </row>
    <row r="6712" ht="15">
      <c r="T6712" s="11"/>
    </row>
    <row r="6713" ht="15">
      <c r="T6713" s="11"/>
    </row>
    <row r="6714" ht="15">
      <c r="T6714" s="11"/>
    </row>
    <row r="6715" ht="15">
      <c r="T6715" s="11"/>
    </row>
    <row r="6716" ht="15">
      <c r="T6716" s="11"/>
    </row>
    <row r="6717" ht="15">
      <c r="T6717" s="11"/>
    </row>
    <row r="6718" ht="15">
      <c r="T6718" s="11"/>
    </row>
    <row r="6719" ht="15">
      <c r="T6719" s="11"/>
    </row>
    <row r="6720" ht="15">
      <c r="T6720" s="11"/>
    </row>
    <row r="6721" ht="15">
      <c r="T6721" s="11"/>
    </row>
    <row r="6722" ht="15">
      <c r="T6722" s="11"/>
    </row>
    <row r="6723" ht="15">
      <c r="T6723" s="11"/>
    </row>
    <row r="6724" ht="15">
      <c r="T6724" s="11"/>
    </row>
    <row r="6725" ht="15">
      <c r="T6725" s="11"/>
    </row>
    <row r="6726" ht="15">
      <c r="T6726" s="11"/>
    </row>
    <row r="6727" ht="15">
      <c r="T6727" s="11"/>
    </row>
    <row r="6728" ht="15">
      <c r="T6728" s="11"/>
    </row>
    <row r="6729" ht="15">
      <c r="T6729" s="11"/>
    </row>
    <row r="6730" ht="15">
      <c r="T6730" s="11"/>
    </row>
    <row r="6731" ht="15">
      <c r="T6731" s="11"/>
    </row>
    <row r="6732" ht="15">
      <c r="T6732" s="11"/>
    </row>
    <row r="6733" ht="15">
      <c r="T6733" s="11"/>
    </row>
    <row r="6734" ht="15">
      <c r="T6734" s="11"/>
    </row>
    <row r="6735" ht="15">
      <c r="T6735" s="11"/>
    </row>
    <row r="6736" ht="15">
      <c r="T6736" s="11"/>
    </row>
    <row r="6737" ht="15">
      <c r="T6737" s="11"/>
    </row>
    <row r="6738" ht="15">
      <c r="T6738" s="11"/>
    </row>
    <row r="6739" ht="15">
      <c r="T6739" s="11"/>
    </row>
    <row r="6740" ht="15">
      <c r="T6740" s="11"/>
    </row>
    <row r="6741" ht="15">
      <c r="T6741" s="11"/>
    </row>
    <row r="6742" ht="15">
      <c r="T6742" s="11"/>
    </row>
    <row r="6743" ht="15">
      <c r="T6743" s="11"/>
    </row>
    <row r="6744" ht="15">
      <c r="T6744" s="11"/>
    </row>
    <row r="6745" ht="15">
      <c r="T6745" s="11"/>
    </row>
    <row r="6746" ht="15">
      <c r="T6746" s="11"/>
    </row>
    <row r="6747" ht="15">
      <c r="T6747" s="11"/>
    </row>
    <row r="6748" ht="15">
      <c r="T6748" s="11"/>
    </row>
    <row r="6749" ht="15">
      <c r="T6749" s="11"/>
    </row>
    <row r="6750" ht="15">
      <c r="T6750" s="11"/>
    </row>
    <row r="6751" ht="15">
      <c r="T6751" s="11"/>
    </row>
    <row r="6752" ht="15">
      <c r="T6752" s="11"/>
    </row>
    <row r="6753" ht="15">
      <c r="T6753" s="11"/>
    </row>
    <row r="6754" ht="15">
      <c r="T6754" s="11"/>
    </row>
    <row r="6755" ht="15">
      <c r="T6755" s="11"/>
    </row>
    <row r="6756" ht="15">
      <c r="T6756" s="11"/>
    </row>
    <row r="6757" ht="15">
      <c r="T6757" s="11"/>
    </row>
    <row r="6758" ht="15">
      <c r="T6758" s="11"/>
    </row>
    <row r="6759" ht="15">
      <c r="T6759" s="11"/>
    </row>
    <row r="6760" ht="15">
      <c r="T6760" s="11"/>
    </row>
    <row r="6761" ht="15">
      <c r="T6761" s="11"/>
    </row>
    <row r="6762" ht="15">
      <c r="T6762" s="11"/>
    </row>
    <row r="6763" ht="15">
      <c r="T6763" s="11"/>
    </row>
    <row r="6764" ht="15">
      <c r="T6764" s="11"/>
    </row>
    <row r="6765" ht="15">
      <c r="T6765" s="11"/>
    </row>
    <row r="6766" ht="15">
      <c r="T6766" s="11"/>
    </row>
    <row r="6767" ht="15">
      <c r="T6767" s="11"/>
    </row>
    <row r="6768" ht="15">
      <c r="T6768" s="11"/>
    </row>
    <row r="6769" ht="15">
      <c r="T6769" s="11"/>
    </row>
    <row r="6770" ht="15">
      <c r="T6770" s="11"/>
    </row>
    <row r="6771" ht="15">
      <c r="T6771" s="11"/>
    </row>
    <row r="6772" ht="15">
      <c r="T6772" s="11"/>
    </row>
    <row r="6773" ht="15">
      <c r="T6773" s="11"/>
    </row>
    <row r="6774" ht="15">
      <c r="T6774" s="11"/>
    </row>
    <row r="6775" ht="15">
      <c r="T6775" s="11"/>
    </row>
    <row r="6776" ht="15">
      <c r="T6776" s="11"/>
    </row>
    <row r="6777" ht="15">
      <c r="T6777" s="11"/>
    </row>
    <row r="6778" ht="15">
      <c r="T6778" s="11"/>
    </row>
    <row r="6779" ht="15">
      <c r="T6779" s="11"/>
    </row>
    <row r="6780" ht="15">
      <c r="T6780" s="11"/>
    </row>
    <row r="6781" ht="15">
      <c r="T6781" s="11"/>
    </row>
    <row r="6782" ht="15">
      <c r="T6782" s="11"/>
    </row>
    <row r="6783" ht="15">
      <c r="T6783" s="11"/>
    </row>
    <row r="6784" ht="15">
      <c r="T6784" s="11"/>
    </row>
    <row r="6785" ht="15">
      <c r="T6785" s="11"/>
    </row>
    <row r="6786" ht="15">
      <c r="T6786" s="11"/>
    </row>
    <row r="6787" ht="15">
      <c r="T6787" s="11"/>
    </row>
    <row r="6788" ht="15">
      <c r="T6788" s="11"/>
    </row>
    <row r="6789" ht="15">
      <c r="T6789" s="11"/>
    </row>
    <row r="6790" ht="15">
      <c r="T6790" s="11"/>
    </row>
    <row r="6791" ht="15">
      <c r="T6791" s="11"/>
    </row>
    <row r="6792" ht="15">
      <c r="T6792" s="11"/>
    </row>
    <row r="6793" ht="15">
      <c r="T6793" s="11"/>
    </row>
    <row r="6794" ht="15">
      <c r="T6794" s="11"/>
    </row>
    <row r="6795" ht="15">
      <c r="T6795" s="11"/>
    </row>
    <row r="6796" ht="15">
      <c r="T6796" s="11"/>
    </row>
    <row r="6797" ht="15">
      <c r="T6797" s="11"/>
    </row>
    <row r="6798" ht="15">
      <c r="T6798" s="11"/>
    </row>
    <row r="6799" ht="15">
      <c r="T6799" s="11"/>
    </row>
    <row r="6800" ht="15">
      <c r="T6800" s="11"/>
    </row>
    <row r="6801" ht="15">
      <c r="T6801" s="11"/>
    </row>
    <row r="6802" ht="15">
      <c r="T6802" s="11"/>
    </row>
    <row r="6803" ht="15">
      <c r="T6803" s="11"/>
    </row>
    <row r="6804" ht="15">
      <c r="T6804" s="11"/>
    </row>
    <row r="6805" ht="15">
      <c r="T6805" s="11"/>
    </row>
    <row r="6806" ht="15">
      <c r="T6806" s="11"/>
    </row>
    <row r="6807" ht="15">
      <c r="T6807" s="11"/>
    </row>
    <row r="6808" ht="15">
      <c r="T6808" s="11"/>
    </row>
    <row r="6809" ht="15">
      <c r="T6809" s="11"/>
    </row>
    <row r="6810" ht="15">
      <c r="T6810" s="11"/>
    </row>
    <row r="6811" ht="15">
      <c r="T6811" s="11"/>
    </row>
    <row r="6812" ht="15">
      <c r="T6812" s="11"/>
    </row>
    <row r="6813" ht="15">
      <c r="T6813" s="11"/>
    </row>
    <row r="6814" ht="15">
      <c r="T6814" s="11"/>
    </row>
    <row r="6815" ht="15">
      <c r="T6815" s="11"/>
    </row>
    <row r="6816" ht="15">
      <c r="T6816" s="11"/>
    </row>
    <row r="6817" ht="15">
      <c r="T6817" s="11"/>
    </row>
    <row r="6818" ht="15">
      <c r="T6818" s="11"/>
    </row>
    <row r="6819" ht="15">
      <c r="T6819" s="11"/>
    </row>
    <row r="6820" ht="15">
      <c r="T6820" s="11"/>
    </row>
    <row r="6821" ht="15">
      <c r="T6821" s="11"/>
    </row>
    <row r="6822" ht="15">
      <c r="T6822" s="11"/>
    </row>
    <row r="6823" ht="15">
      <c r="T6823" s="11"/>
    </row>
    <row r="6824" ht="15">
      <c r="T6824" s="11"/>
    </row>
    <row r="6825" ht="15">
      <c r="T6825" s="11"/>
    </row>
    <row r="6826" ht="15">
      <c r="T6826" s="11"/>
    </row>
    <row r="6827" ht="15">
      <c r="T6827" s="11"/>
    </row>
    <row r="6828" ht="15">
      <c r="T6828" s="11"/>
    </row>
    <row r="6829" ht="15">
      <c r="T6829" s="11"/>
    </row>
    <row r="6830" ht="15">
      <c r="T6830" s="11"/>
    </row>
    <row r="6831" ht="15">
      <c r="T6831" s="11"/>
    </row>
    <row r="6832" ht="15">
      <c r="T6832" s="11"/>
    </row>
    <row r="6833" ht="15">
      <c r="T6833" s="11"/>
    </row>
    <row r="6834" ht="15">
      <c r="T6834" s="11"/>
    </row>
    <row r="6835" ht="15">
      <c r="T6835" s="11"/>
    </row>
    <row r="6836" ht="15">
      <c r="T6836" s="11"/>
    </row>
    <row r="6837" ht="15">
      <c r="T6837" s="11"/>
    </row>
    <row r="6838" ht="15">
      <c r="T6838" s="11"/>
    </row>
    <row r="6839" ht="15">
      <c r="T6839" s="11"/>
    </row>
    <row r="6840" ht="15">
      <c r="T6840" s="11"/>
    </row>
    <row r="6841" ht="15">
      <c r="T6841" s="11"/>
    </row>
    <row r="6842" ht="15">
      <c r="T6842" s="11"/>
    </row>
    <row r="6843" ht="15">
      <c r="T6843" s="11"/>
    </row>
    <row r="6844" ht="15">
      <c r="T6844" s="11"/>
    </row>
    <row r="6845" ht="15">
      <c r="T6845" s="11"/>
    </row>
    <row r="6846" ht="15">
      <c r="T6846" s="11"/>
    </row>
    <row r="6847" ht="15">
      <c r="T6847" s="11"/>
    </row>
    <row r="6848" ht="15">
      <c r="T6848" s="11"/>
    </row>
    <row r="6849" ht="15">
      <c r="T6849" s="11"/>
    </row>
    <row r="6850" ht="15">
      <c r="T6850" s="11"/>
    </row>
    <row r="6851" ht="15">
      <c r="T6851" s="11"/>
    </row>
    <row r="6852" ht="15">
      <c r="T6852" s="11"/>
    </row>
    <row r="6853" ht="15">
      <c r="T6853" s="11"/>
    </row>
    <row r="6854" ht="15">
      <c r="T6854" s="11"/>
    </row>
    <row r="6855" ht="15">
      <c r="T6855" s="11"/>
    </row>
    <row r="6856" ht="15">
      <c r="T6856" s="11"/>
    </row>
    <row r="6857" ht="15">
      <c r="T6857" s="11"/>
    </row>
    <row r="6858" ht="15">
      <c r="T6858" s="11"/>
    </row>
    <row r="6859" ht="15">
      <c r="T6859" s="11"/>
    </row>
    <row r="6860" ht="15">
      <c r="T6860" s="11"/>
    </row>
    <row r="6861" ht="15">
      <c r="T6861" s="11"/>
    </row>
    <row r="6862" ht="15">
      <c r="T6862" s="11"/>
    </row>
    <row r="6863" ht="15">
      <c r="T6863" s="11"/>
    </row>
    <row r="6864" ht="15">
      <c r="T6864" s="11"/>
    </row>
    <row r="6865" ht="15">
      <c r="T6865" s="11"/>
    </row>
    <row r="6866" ht="15">
      <c r="T6866" s="11"/>
    </row>
    <row r="6867" ht="15">
      <c r="T6867" s="11"/>
    </row>
    <row r="6868" ht="15">
      <c r="T6868" s="11"/>
    </row>
    <row r="6869" ht="15">
      <c r="T6869" s="11"/>
    </row>
    <row r="6870" ht="15">
      <c r="T6870" s="11"/>
    </row>
    <row r="6871" ht="15">
      <c r="T6871" s="11"/>
    </row>
    <row r="6872" ht="15">
      <c r="T6872" s="11"/>
    </row>
    <row r="6873" ht="15">
      <c r="T6873" s="11"/>
    </row>
    <row r="6874" ht="15">
      <c r="T6874" s="11"/>
    </row>
    <row r="6875" ht="15">
      <c r="T6875" s="11"/>
    </row>
    <row r="6876" ht="15">
      <c r="T6876" s="11"/>
    </row>
    <row r="6877" ht="15">
      <c r="T6877" s="11"/>
    </row>
    <row r="6878" ht="15">
      <c r="T6878" s="11"/>
    </row>
    <row r="6879" ht="15">
      <c r="T6879" s="11"/>
    </row>
    <row r="6880" ht="15">
      <c r="T6880" s="11"/>
    </row>
    <row r="6881" ht="15">
      <c r="T6881" s="11"/>
    </row>
    <row r="6882" ht="15">
      <c r="T6882" s="11"/>
    </row>
    <row r="6883" ht="15">
      <c r="T6883" s="11"/>
    </row>
    <row r="6884" ht="15">
      <c r="T6884" s="11"/>
    </row>
    <row r="6885" ht="15">
      <c r="T6885" s="11"/>
    </row>
    <row r="6886" ht="15">
      <c r="T6886" s="11"/>
    </row>
    <row r="6887" ht="15">
      <c r="T6887" s="11"/>
    </row>
    <row r="6888" ht="15">
      <c r="T6888" s="11"/>
    </row>
    <row r="6889" ht="15">
      <c r="T6889" s="11"/>
    </row>
    <row r="6890" ht="15">
      <c r="T6890" s="11"/>
    </row>
    <row r="6891" ht="15">
      <c r="T6891" s="11"/>
    </row>
    <row r="6892" ht="15">
      <c r="T6892" s="11"/>
    </row>
    <row r="6893" ht="15">
      <c r="T6893" s="11"/>
    </row>
    <row r="6894" ht="15">
      <c r="T6894" s="11"/>
    </row>
    <row r="6895" ht="15">
      <c r="T6895" s="11"/>
    </row>
    <row r="6896" ht="15">
      <c r="T6896" s="11"/>
    </row>
    <row r="6897" ht="15">
      <c r="T6897" s="11"/>
    </row>
    <row r="6898" ht="15">
      <c r="T6898" s="11"/>
    </row>
    <row r="6899" ht="15">
      <c r="T6899" s="11"/>
    </row>
    <row r="6900" ht="15">
      <c r="T6900" s="11"/>
    </row>
    <row r="6901" ht="15">
      <c r="T6901" s="11"/>
    </row>
    <row r="6902" ht="15">
      <c r="T6902" s="11"/>
    </row>
    <row r="6903" ht="15">
      <c r="T6903" s="11"/>
    </row>
    <row r="6904" ht="15">
      <c r="T6904" s="11"/>
    </row>
    <row r="6905" ht="15">
      <c r="T6905" s="11"/>
    </row>
    <row r="6906" ht="15">
      <c r="T6906" s="11"/>
    </row>
    <row r="6907" ht="15">
      <c r="T6907" s="11"/>
    </row>
    <row r="6908" ht="15">
      <c r="T6908" s="11"/>
    </row>
    <row r="6909" ht="15">
      <c r="T6909" s="11"/>
    </row>
    <row r="6910" ht="15">
      <c r="T6910" s="11"/>
    </row>
    <row r="6911" ht="15">
      <c r="T6911" s="11"/>
    </row>
    <row r="6912" ht="15">
      <c r="T6912" s="11"/>
    </row>
    <row r="6913" ht="15">
      <c r="T6913" s="11"/>
    </row>
    <row r="6914" ht="15">
      <c r="T6914" s="11"/>
    </row>
    <row r="6915" ht="15">
      <c r="T6915" s="11"/>
    </row>
    <row r="6916" ht="15">
      <c r="T6916" s="11"/>
    </row>
    <row r="6917" ht="15">
      <c r="T6917" s="11"/>
    </row>
    <row r="6918" ht="15">
      <c r="T6918" s="11"/>
    </row>
    <row r="6919" ht="15">
      <c r="T6919" s="11"/>
    </row>
    <row r="6920" ht="15">
      <c r="T6920" s="11"/>
    </row>
    <row r="6921" ht="15">
      <c r="T6921" s="11"/>
    </row>
    <row r="6922" ht="15">
      <c r="T6922" s="11"/>
    </row>
    <row r="6923" ht="15">
      <c r="T6923" s="11"/>
    </row>
    <row r="6924" ht="15">
      <c r="T6924" s="11"/>
    </row>
    <row r="6925" ht="15">
      <c r="T6925" s="11"/>
    </row>
    <row r="6926" ht="15">
      <c r="T6926" s="11"/>
    </row>
    <row r="6927" ht="15">
      <c r="T6927" s="11"/>
    </row>
    <row r="6928" ht="15">
      <c r="T6928" s="11"/>
    </row>
    <row r="6929" ht="15">
      <c r="T6929" s="11"/>
    </row>
    <row r="6930" ht="15">
      <c r="T6930" s="11"/>
    </row>
    <row r="6931" ht="15">
      <c r="T6931" s="11"/>
    </row>
    <row r="6932" ht="15">
      <c r="T6932" s="11"/>
    </row>
    <row r="6933" ht="15">
      <c r="T6933" s="11"/>
    </row>
    <row r="6934" ht="15">
      <c r="T6934" s="11"/>
    </row>
    <row r="6935" ht="15">
      <c r="T6935" s="11"/>
    </row>
    <row r="6936" ht="15">
      <c r="T6936" s="11"/>
    </row>
    <row r="6937" ht="15">
      <c r="T6937" s="11"/>
    </row>
    <row r="6938" ht="15">
      <c r="T6938" s="11"/>
    </row>
    <row r="6939" ht="15">
      <c r="T6939" s="11"/>
    </row>
    <row r="6940" ht="15">
      <c r="T6940" s="11"/>
    </row>
    <row r="6941" ht="15">
      <c r="T6941" s="11"/>
    </row>
    <row r="6942" ht="15">
      <c r="T6942" s="11"/>
    </row>
    <row r="6943" ht="15">
      <c r="T6943" s="11"/>
    </row>
    <row r="6944" ht="15">
      <c r="T6944" s="11"/>
    </row>
    <row r="6945" ht="15">
      <c r="T6945" s="11"/>
    </row>
    <row r="6946" ht="15">
      <c r="T6946" s="11"/>
    </row>
    <row r="6947" ht="15">
      <c r="T6947" s="11"/>
    </row>
    <row r="6948" ht="15">
      <c r="T6948" s="11"/>
    </row>
    <row r="6949" ht="15">
      <c r="T6949" s="11"/>
    </row>
    <row r="6950" ht="15">
      <c r="T6950" s="11"/>
    </row>
    <row r="6951" ht="15">
      <c r="T6951" s="11"/>
    </row>
    <row r="6952" ht="15">
      <c r="T6952" s="11"/>
    </row>
    <row r="6953" ht="15">
      <c r="T6953" s="11"/>
    </row>
    <row r="6954" ht="15">
      <c r="T6954" s="11"/>
    </row>
    <row r="6955" ht="15">
      <c r="T6955" s="11"/>
    </row>
    <row r="6956" ht="15">
      <c r="T6956" s="11"/>
    </row>
    <row r="6957" ht="15">
      <c r="T6957" s="11"/>
    </row>
    <row r="6958" ht="15">
      <c r="T6958" s="11"/>
    </row>
    <row r="6959" ht="15">
      <c r="T6959" s="11"/>
    </row>
    <row r="6960" ht="15">
      <c r="T6960" s="11"/>
    </row>
    <row r="6961" ht="15">
      <c r="T6961" s="11"/>
    </row>
    <row r="6962" ht="15">
      <c r="T6962" s="11"/>
    </row>
    <row r="6963" ht="15">
      <c r="T6963" s="11"/>
    </row>
    <row r="6964" ht="15">
      <c r="T6964" s="11"/>
    </row>
    <row r="6965" ht="15">
      <c r="T6965" s="11"/>
    </row>
    <row r="6966" ht="15">
      <c r="T6966" s="11"/>
    </row>
    <row r="6967" ht="15">
      <c r="T6967" s="11"/>
    </row>
    <row r="6968" ht="15">
      <c r="T6968" s="11"/>
    </row>
    <row r="6969" ht="15">
      <c r="T6969" s="11"/>
    </row>
    <row r="6970" ht="15">
      <c r="T6970" s="11"/>
    </row>
    <row r="6971" ht="15">
      <c r="T6971" s="11"/>
    </row>
    <row r="6972" ht="15">
      <c r="T6972" s="11"/>
    </row>
    <row r="6973" ht="15">
      <c r="T6973" s="11"/>
    </row>
    <row r="6974" ht="15">
      <c r="T6974" s="11"/>
    </row>
    <row r="6975" ht="15">
      <c r="T6975" s="11"/>
    </row>
    <row r="6976" ht="15">
      <c r="T6976" s="11"/>
    </row>
    <row r="6977" ht="15">
      <c r="T6977" s="11"/>
    </row>
    <row r="6978" ht="15">
      <c r="T6978" s="11"/>
    </row>
    <row r="6979" ht="15">
      <c r="T6979" s="11"/>
    </row>
    <row r="6980" ht="15">
      <c r="T6980" s="11"/>
    </row>
    <row r="6981" ht="15">
      <c r="T6981" s="11"/>
    </row>
    <row r="6982" ht="15">
      <c r="T6982" s="11"/>
    </row>
    <row r="6983" ht="15">
      <c r="T6983" s="11"/>
    </row>
    <row r="6984" ht="15">
      <c r="T6984" s="11"/>
    </row>
    <row r="6985" ht="15">
      <c r="T6985" s="11"/>
    </row>
    <row r="6986" ht="15">
      <c r="T6986" s="11"/>
    </row>
    <row r="6987" ht="15">
      <c r="T6987" s="11"/>
    </row>
    <row r="6988" ht="15">
      <c r="T6988" s="11"/>
    </row>
    <row r="6989" ht="15">
      <c r="T6989" s="11"/>
    </row>
    <row r="6990" ht="15">
      <c r="T6990" s="11"/>
    </row>
    <row r="6991" ht="15">
      <c r="T6991" s="11"/>
    </row>
    <row r="6992" ht="15">
      <c r="T6992" s="11"/>
    </row>
    <row r="6993" ht="15">
      <c r="T6993" s="11"/>
    </row>
    <row r="6994" ht="15">
      <c r="T6994" s="11"/>
    </row>
    <row r="6995" ht="15">
      <c r="T6995" s="11"/>
    </row>
    <row r="6996" ht="15">
      <c r="T6996" s="11"/>
    </row>
    <row r="6997" ht="15">
      <c r="T6997" s="11"/>
    </row>
    <row r="6998" ht="15">
      <c r="T6998" s="11"/>
    </row>
    <row r="6999" ht="15">
      <c r="T6999" s="11"/>
    </row>
    <row r="7000" ht="15">
      <c r="T7000" s="11"/>
    </row>
    <row r="7001" ht="15">
      <c r="T7001" s="11"/>
    </row>
    <row r="7002" ht="15">
      <c r="T7002" s="11"/>
    </row>
    <row r="7003" ht="15">
      <c r="T7003" s="11"/>
    </row>
    <row r="7004" ht="15">
      <c r="T7004" s="11"/>
    </row>
    <row r="7005" ht="15">
      <c r="T7005" s="11"/>
    </row>
    <row r="7006" ht="15">
      <c r="T7006" s="11"/>
    </row>
    <row r="7007" ht="15">
      <c r="T7007" s="11"/>
    </row>
    <row r="7008" ht="15">
      <c r="T7008" s="11"/>
    </row>
    <row r="7009" ht="15">
      <c r="T7009" s="11"/>
    </row>
    <row r="7010" ht="15">
      <c r="T7010" s="11"/>
    </row>
    <row r="7011" ht="15">
      <c r="T7011" s="11"/>
    </row>
    <row r="7012" ht="15">
      <c r="T7012" s="11"/>
    </row>
    <row r="7013" ht="15">
      <c r="T7013" s="11"/>
    </row>
    <row r="7014" ht="15">
      <c r="T7014" s="11"/>
    </row>
    <row r="7015" ht="15">
      <c r="T7015" s="11"/>
    </row>
    <row r="7016" ht="15">
      <c r="T7016" s="11"/>
    </row>
    <row r="7017" ht="15">
      <c r="T7017" s="11"/>
    </row>
    <row r="7018" ht="15">
      <c r="T7018" s="11"/>
    </row>
    <row r="7019" ht="15">
      <c r="T7019" s="11"/>
    </row>
    <row r="7020" ht="15">
      <c r="T7020" s="11"/>
    </row>
    <row r="7021" ht="15">
      <c r="T7021" s="11"/>
    </row>
    <row r="7022" ht="15">
      <c r="T7022" s="11"/>
    </row>
    <row r="7023" ht="15">
      <c r="T7023" s="11"/>
    </row>
    <row r="7024" ht="15">
      <c r="T7024" s="11"/>
    </row>
    <row r="7025" ht="15">
      <c r="T7025" s="11"/>
    </row>
    <row r="7026" ht="15">
      <c r="T7026" s="11"/>
    </row>
    <row r="7027" ht="15">
      <c r="T7027" s="11"/>
    </row>
    <row r="7028" ht="15">
      <c r="T7028" s="11"/>
    </row>
    <row r="7029" ht="15">
      <c r="T7029" s="11"/>
    </row>
    <row r="7030" ht="15">
      <c r="T7030" s="11"/>
    </row>
    <row r="7031" ht="15">
      <c r="T7031" s="11"/>
    </row>
    <row r="7032" ht="15">
      <c r="T7032" s="11"/>
    </row>
    <row r="7033" ht="15">
      <c r="T7033" s="11"/>
    </row>
    <row r="7034" ht="15">
      <c r="T7034" s="11"/>
    </row>
    <row r="7035" ht="15">
      <c r="T7035" s="11"/>
    </row>
    <row r="7036" ht="15">
      <c r="T7036" s="11"/>
    </row>
    <row r="7037" ht="15">
      <c r="T7037" s="11"/>
    </row>
    <row r="7038" ht="15">
      <c r="T7038" s="11"/>
    </row>
    <row r="7039" ht="15">
      <c r="T7039" s="11"/>
    </row>
    <row r="7040" ht="15">
      <c r="T7040" s="11"/>
    </row>
    <row r="7041" ht="15">
      <c r="T7041" s="11"/>
    </row>
    <row r="7042" ht="15">
      <c r="T7042" s="11"/>
    </row>
    <row r="7043" ht="15">
      <c r="T7043" s="11"/>
    </row>
    <row r="7044" ht="15">
      <c r="T7044" s="11"/>
    </row>
    <row r="7045" ht="15">
      <c r="T7045" s="11"/>
    </row>
    <row r="7046" ht="15">
      <c r="T7046" s="11"/>
    </row>
    <row r="7047" ht="15">
      <c r="T7047" s="11"/>
    </row>
    <row r="7048" ht="15">
      <c r="T7048" s="11"/>
    </row>
    <row r="7049" ht="15">
      <c r="T7049" s="11"/>
    </row>
    <row r="7050" ht="15">
      <c r="T7050" s="11"/>
    </row>
    <row r="7051" ht="15">
      <c r="T7051" s="11"/>
    </row>
    <row r="7052" ht="15">
      <c r="T7052" s="11"/>
    </row>
    <row r="7053" ht="15">
      <c r="T7053" s="11"/>
    </row>
    <row r="7054" ht="15">
      <c r="T7054" s="11"/>
    </row>
    <row r="7055" ht="15">
      <c r="T7055" s="11"/>
    </row>
    <row r="7056" ht="15">
      <c r="T7056" s="11"/>
    </row>
    <row r="7057" ht="15">
      <c r="T7057" s="11"/>
    </row>
    <row r="7058" ht="15">
      <c r="T7058" s="11"/>
    </row>
    <row r="7059" ht="15">
      <c r="T7059" s="11"/>
    </row>
    <row r="7060" ht="15">
      <c r="T7060" s="11"/>
    </row>
    <row r="7061" ht="15">
      <c r="T7061" s="11"/>
    </row>
    <row r="7062" ht="15">
      <c r="T7062" s="11"/>
    </row>
    <row r="7063" ht="15">
      <c r="T7063" s="11"/>
    </row>
    <row r="7064" ht="15">
      <c r="T7064" s="11"/>
    </row>
    <row r="7065" ht="15">
      <c r="T7065" s="11"/>
    </row>
    <row r="7066" ht="15">
      <c r="T7066" s="11"/>
    </row>
    <row r="7067" ht="15">
      <c r="T7067" s="11"/>
    </row>
    <row r="7068" ht="15">
      <c r="T7068" s="11"/>
    </row>
    <row r="7069" ht="15">
      <c r="T7069" s="11"/>
    </row>
    <row r="7070" ht="15">
      <c r="T7070" s="11"/>
    </row>
    <row r="7071" ht="15">
      <c r="T7071" s="11"/>
    </row>
    <row r="7072" ht="15">
      <c r="T7072" s="11"/>
    </row>
    <row r="7073" ht="15">
      <c r="T7073" s="11"/>
    </row>
    <row r="7074" ht="15">
      <c r="T7074" s="11"/>
    </row>
    <row r="7075" ht="15">
      <c r="T7075" s="11"/>
    </row>
    <row r="7076" ht="15">
      <c r="T7076" s="11"/>
    </row>
    <row r="7077" ht="15">
      <c r="T7077" s="11"/>
    </row>
    <row r="7078" ht="15">
      <c r="T7078" s="11"/>
    </row>
    <row r="7079" ht="15">
      <c r="T7079" s="11"/>
    </row>
    <row r="7080" ht="15">
      <c r="T7080" s="11"/>
    </row>
    <row r="7081" ht="15">
      <c r="T7081" s="11"/>
    </row>
    <row r="7082" ht="15">
      <c r="T7082" s="11"/>
    </row>
    <row r="7083" ht="15">
      <c r="T7083" s="11"/>
    </row>
    <row r="7084" ht="15">
      <c r="T7084" s="11"/>
    </row>
    <row r="7085" ht="15">
      <c r="T7085" s="11"/>
    </row>
    <row r="7086" ht="15">
      <c r="T7086" s="11"/>
    </row>
    <row r="7087" ht="15">
      <c r="T7087" s="11"/>
    </row>
    <row r="7088" ht="15">
      <c r="T7088" s="11"/>
    </row>
    <row r="7089" ht="15">
      <c r="T7089" s="11"/>
    </row>
    <row r="7090" ht="15">
      <c r="T7090" s="11"/>
    </row>
    <row r="7091" ht="15">
      <c r="T7091" s="11"/>
    </row>
    <row r="7092" ht="15">
      <c r="T7092" s="11"/>
    </row>
    <row r="7093" ht="15">
      <c r="T7093" s="11"/>
    </row>
    <row r="7094" ht="15">
      <c r="T7094" s="11"/>
    </row>
    <row r="7095" ht="15">
      <c r="T7095" s="11"/>
    </row>
    <row r="7096" ht="15">
      <c r="T7096" s="11"/>
    </row>
    <row r="7097" ht="15">
      <c r="T7097" s="11"/>
    </row>
    <row r="7098" ht="15">
      <c r="T7098" s="11"/>
    </row>
    <row r="7099" ht="15">
      <c r="T7099" s="11"/>
    </row>
    <row r="7100" ht="15">
      <c r="T7100" s="11"/>
    </row>
    <row r="7101" ht="15">
      <c r="T7101" s="11"/>
    </row>
    <row r="7102" ht="15">
      <c r="T7102" s="11"/>
    </row>
    <row r="7103" ht="15">
      <c r="T7103" s="11"/>
    </row>
    <row r="7104" ht="15">
      <c r="T7104" s="11"/>
    </row>
    <row r="7105" ht="15">
      <c r="T7105" s="11"/>
    </row>
    <row r="7106" ht="15">
      <c r="T7106" s="11"/>
    </row>
    <row r="7107" ht="15">
      <c r="T7107" s="11"/>
    </row>
    <row r="7108" ht="15">
      <c r="T7108" s="11"/>
    </row>
    <row r="7109" ht="15">
      <c r="T7109" s="11"/>
    </row>
    <row r="7110" ht="15">
      <c r="T7110" s="11"/>
    </row>
    <row r="7111" ht="15">
      <c r="T7111" s="11"/>
    </row>
    <row r="7112" ht="15">
      <c r="T7112" s="11"/>
    </row>
    <row r="7113" ht="15">
      <c r="T7113" s="11"/>
    </row>
    <row r="7114" ht="15">
      <c r="T7114" s="11"/>
    </row>
    <row r="7115" ht="15">
      <c r="T7115" s="11"/>
    </row>
    <row r="7116" ht="15">
      <c r="T7116" s="11"/>
    </row>
    <row r="7117" ht="15">
      <c r="T7117" s="11"/>
    </row>
    <row r="7118" ht="15">
      <c r="T7118" s="11"/>
    </row>
    <row r="7119" ht="15">
      <c r="T7119" s="11"/>
    </row>
    <row r="7120" ht="15">
      <c r="T7120" s="11"/>
    </row>
    <row r="7121" ht="15">
      <c r="T7121" s="11"/>
    </row>
    <row r="7122" ht="15">
      <c r="T7122" s="11"/>
    </row>
    <row r="7123" ht="15">
      <c r="T7123" s="11"/>
    </row>
    <row r="7124" ht="15">
      <c r="T7124" s="11"/>
    </row>
    <row r="7125" ht="15">
      <c r="T7125" s="11"/>
    </row>
    <row r="7126" ht="15">
      <c r="T7126" s="11"/>
    </row>
    <row r="7127" ht="15">
      <c r="T7127" s="11"/>
    </row>
    <row r="7128" ht="15">
      <c r="T7128" s="11"/>
    </row>
    <row r="7129" ht="15">
      <c r="T7129" s="11"/>
    </row>
    <row r="7130" ht="15">
      <c r="T7130" s="11"/>
    </row>
    <row r="7131" ht="15">
      <c r="T7131" s="11"/>
    </row>
    <row r="7132" ht="15">
      <c r="T7132" s="11"/>
    </row>
    <row r="7133" ht="15">
      <c r="T7133" s="11"/>
    </row>
    <row r="7134" ht="15">
      <c r="T7134" s="11"/>
    </row>
    <row r="7135" ht="15">
      <c r="T7135" s="11"/>
    </row>
    <row r="7136" ht="15">
      <c r="T7136" s="11"/>
    </row>
    <row r="7137" ht="15">
      <c r="T7137" s="11"/>
    </row>
    <row r="7138" ht="15">
      <c r="T7138" s="11"/>
    </row>
    <row r="7139" ht="15">
      <c r="T7139" s="11"/>
    </row>
    <row r="7140" ht="15">
      <c r="T7140" s="11"/>
    </row>
    <row r="7141" ht="15">
      <c r="T7141" s="11"/>
    </row>
    <row r="7142" ht="15">
      <c r="T7142" s="11"/>
    </row>
    <row r="7143" ht="15">
      <c r="T7143" s="11"/>
    </row>
    <row r="7144" ht="15">
      <c r="T7144" s="11"/>
    </row>
    <row r="7145" ht="15">
      <c r="T7145" s="11"/>
    </row>
    <row r="7146" ht="15">
      <c r="T7146" s="11"/>
    </row>
    <row r="7147" ht="15">
      <c r="T7147" s="11"/>
    </row>
    <row r="7148" ht="15">
      <c r="T7148" s="11"/>
    </row>
    <row r="7149" ht="15">
      <c r="T7149" s="11"/>
    </row>
    <row r="7150" ht="15">
      <c r="T7150" s="11"/>
    </row>
    <row r="7151" ht="15">
      <c r="T7151" s="11"/>
    </row>
    <row r="7152" ht="15">
      <c r="T7152" s="11"/>
    </row>
    <row r="7153" ht="15">
      <c r="T7153" s="11"/>
    </row>
    <row r="7154" ht="15">
      <c r="T7154" s="11"/>
    </row>
    <row r="7155" ht="15">
      <c r="T7155" s="11"/>
    </row>
    <row r="7156" ht="15">
      <c r="T7156" s="11"/>
    </row>
    <row r="7157" ht="15">
      <c r="T7157" s="11"/>
    </row>
    <row r="7158" ht="15">
      <c r="T7158" s="11"/>
    </row>
    <row r="7159" ht="15">
      <c r="T7159" s="11"/>
    </row>
    <row r="7160" ht="15">
      <c r="T7160" s="11"/>
    </row>
    <row r="7161" ht="15">
      <c r="T7161" s="11"/>
    </row>
    <row r="7162" ht="15">
      <c r="T7162" s="11"/>
    </row>
    <row r="7163" ht="15">
      <c r="T7163" s="11"/>
    </row>
    <row r="7164" ht="15">
      <c r="T7164" s="11"/>
    </row>
    <row r="7165" ht="15">
      <c r="T7165" s="11"/>
    </row>
    <row r="7166" ht="15">
      <c r="T7166" s="11"/>
    </row>
    <row r="7167" ht="15">
      <c r="T7167" s="11"/>
    </row>
    <row r="7168" ht="15">
      <c r="T7168" s="11"/>
    </row>
    <row r="7169" ht="15">
      <c r="T7169" s="11"/>
    </row>
    <row r="7170" ht="15">
      <c r="T7170" s="11"/>
    </row>
    <row r="7171" ht="15">
      <c r="T7171" s="11"/>
    </row>
    <row r="7172" ht="15">
      <c r="T7172" s="11"/>
    </row>
    <row r="7173" ht="15">
      <c r="T7173" s="11"/>
    </row>
    <row r="7174" ht="15">
      <c r="T7174" s="11"/>
    </row>
    <row r="7175" ht="15">
      <c r="T7175" s="11"/>
    </row>
    <row r="7176" ht="15">
      <c r="T7176" s="11"/>
    </row>
    <row r="7177" ht="15">
      <c r="T7177" s="11"/>
    </row>
    <row r="7178" ht="15">
      <c r="T7178" s="11"/>
    </row>
    <row r="7179" ht="15">
      <c r="T7179" s="11"/>
    </row>
    <row r="7180" ht="15">
      <c r="T7180" s="11"/>
    </row>
    <row r="7181" ht="15">
      <c r="T7181" s="11"/>
    </row>
    <row r="7182" ht="15">
      <c r="T7182" s="11"/>
    </row>
    <row r="7183" ht="15">
      <c r="T7183" s="11"/>
    </row>
    <row r="7184" ht="15">
      <c r="T7184" s="11"/>
    </row>
    <row r="7185" ht="15">
      <c r="T7185" s="11"/>
    </row>
    <row r="7186" ht="15">
      <c r="T7186" s="11"/>
    </row>
    <row r="7187" ht="15">
      <c r="T7187" s="11"/>
    </row>
    <row r="7188" ht="15">
      <c r="T7188" s="11"/>
    </row>
    <row r="7189" ht="15">
      <c r="T7189" s="11"/>
    </row>
    <row r="7190" ht="15">
      <c r="T7190" s="11"/>
    </row>
    <row r="7191" ht="15">
      <c r="T7191" s="11"/>
    </row>
    <row r="7192" ht="15">
      <c r="T7192" s="11"/>
    </row>
    <row r="7193" ht="15">
      <c r="T7193" s="11"/>
    </row>
    <row r="7194" ht="15">
      <c r="T7194" s="11"/>
    </row>
    <row r="7195" ht="15">
      <c r="T7195" s="11"/>
    </row>
    <row r="7196" ht="15">
      <c r="T7196" s="11"/>
    </row>
    <row r="7197" ht="15">
      <c r="T7197" s="11"/>
    </row>
    <row r="7198" ht="15">
      <c r="T7198" s="11"/>
    </row>
    <row r="7199" ht="15">
      <c r="T7199" s="11"/>
    </row>
    <row r="7200" ht="15">
      <c r="T7200" s="11"/>
    </row>
    <row r="7201" ht="15">
      <c r="T7201" s="11"/>
    </row>
    <row r="7202" ht="15">
      <c r="T7202" s="11"/>
    </row>
    <row r="7203" ht="15">
      <c r="T7203" s="11"/>
    </row>
    <row r="7204" ht="15">
      <c r="T7204" s="11"/>
    </row>
    <row r="7205" ht="15">
      <c r="T7205" s="11"/>
    </row>
    <row r="7206" ht="15">
      <c r="T7206" s="11"/>
    </row>
    <row r="7207" ht="15">
      <c r="T7207" s="11"/>
    </row>
    <row r="7208" ht="15">
      <c r="T7208" s="11"/>
    </row>
    <row r="7209" ht="15">
      <c r="T7209" s="11"/>
    </row>
    <row r="7210" ht="15">
      <c r="T7210" s="11"/>
    </row>
    <row r="7211" ht="15">
      <c r="T7211" s="11"/>
    </row>
    <row r="7212" ht="15">
      <c r="T7212" s="11"/>
    </row>
    <row r="7213" ht="15">
      <c r="T7213" s="11"/>
    </row>
    <row r="7214" ht="15">
      <c r="T7214" s="11"/>
    </row>
    <row r="7215" ht="15">
      <c r="T7215" s="11"/>
    </row>
    <row r="7216" ht="15">
      <c r="T7216" s="11"/>
    </row>
    <row r="7217" ht="15">
      <c r="T7217" s="11"/>
    </row>
    <row r="7218" ht="15">
      <c r="T7218" s="11"/>
    </row>
    <row r="7219" ht="15">
      <c r="T7219" s="11"/>
    </row>
    <row r="7220" ht="15">
      <c r="T7220" s="11"/>
    </row>
    <row r="7221" ht="15">
      <c r="T7221" s="11"/>
    </row>
    <row r="7222" ht="15">
      <c r="T7222" s="11"/>
    </row>
    <row r="7223" ht="15">
      <c r="T7223" s="11"/>
    </row>
    <row r="7224" ht="15">
      <c r="T7224" s="11"/>
    </row>
    <row r="7225" ht="15">
      <c r="T7225" s="11"/>
    </row>
    <row r="7226" ht="15">
      <c r="T7226" s="11"/>
    </row>
    <row r="7227" ht="15">
      <c r="T7227" s="11"/>
    </row>
    <row r="7228" ht="15">
      <c r="T7228" s="11"/>
    </row>
    <row r="7229" ht="15">
      <c r="T7229" s="11"/>
    </row>
    <row r="7230" ht="15">
      <c r="T7230" s="11"/>
    </row>
    <row r="7231" ht="15">
      <c r="T7231" s="11"/>
    </row>
    <row r="7232" ht="15">
      <c r="T7232" s="11"/>
    </row>
    <row r="7233" ht="15">
      <c r="T7233" s="11"/>
    </row>
    <row r="7234" ht="15">
      <c r="T7234" s="11"/>
    </row>
    <row r="7235" ht="15">
      <c r="T7235" s="11"/>
    </row>
    <row r="7236" ht="15">
      <c r="T7236" s="11"/>
    </row>
    <row r="7237" ht="15">
      <c r="T7237" s="11"/>
    </row>
    <row r="7238" ht="15">
      <c r="T7238" s="11"/>
    </row>
    <row r="7239" ht="15">
      <c r="T7239" s="11"/>
    </row>
    <row r="7240" ht="15">
      <c r="T7240" s="11"/>
    </row>
    <row r="7241" ht="15">
      <c r="T7241" s="11"/>
    </row>
    <row r="7242" ht="15">
      <c r="T7242" s="11"/>
    </row>
    <row r="7243" ht="15">
      <c r="T7243" s="11"/>
    </row>
    <row r="7244" ht="15">
      <c r="T7244" s="11"/>
    </row>
    <row r="7245" ht="15">
      <c r="T7245" s="11"/>
    </row>
    <row r="7246" ht="15">
      <c r="T7246" s="11"/>
    </row>
    <row r="7247" ht="15">
      <c r="T7247" s="11"/>
    </row>
    <row r="7248" ht="15">
      <c r="T7248" s="11"/>
    </row>
    <row r="7249" ht="15">
      <c r="T7249" s="11"/>
    </row>
    <row r="7250" ht="15">
      <c r="T7250" s="11"/>
    </row>
    <row r="7251" ht="15">
      <c r="T7251" s="11"/>
    </row>
    <row r="7252" ht="15">
      <c r="T7252" s="11"/>
    </row>
    <row r="7253" ht="15">
      <c r="T7253" s="11"/>
    </row>
    <row r="7254" ht="15">
      <c r="T7254" s="11"/>
    </row>
    <row r="7255" ht="15">
      <c r="T7255" s="11"/>
    </row>
    <row r="7256" ht="15">
      <c r="T7256" s="11"/>
    </row>
    <row r="7257" ht="15">
      <c r="T7257" s="11"/>
    </row>
    <row r="7258" ht="15">
      <c r="T7258" s="11"/>
    </row>
    <row r="7259" ht="15">
      <c r="T7259" s="11"/>
    </row>
    <row r="7260" ht="15">
      <c r="T7260" s="11"/>
    </row>
    <row r="7261" ht="15">
      <c r="T7261" s="11"/>
    </row>
    <row r="7262" ht="15">
      <c r="T7262" s="11"/>
    </row>
    <row r="7263" ht="15">
      <c r="T7263" s="11"/>
    </row>
    <row r="7264" ht="15">
      <c r="T7264" s="11"/>
    </row>
    <row r="7265" ht="15">
      <c r="T7265" s="11"/>
    </row>
    <row r="7266" ht="15">
      <c r="T7266" s="11"/>
    </row>
    <row r="7267" ht="15">
      <c r="T7267" s="11"/>
    </row>
    <row r="7268" ht="15">
      <c r="T7268" s="11"/>
    </row>
    <row r="7269" ht="15">
      <c r="T7269" s="11"/>
    </row>
    <row r="7270" ht="15">
      <c r="T7270" s="11"/>
    </row>
    <row r="7271" ht="15">
      <c r="T7271" s="11"/>
    </row>
    <row r="7272" ht="15">
      <c r="T7272" s="11"/>
    </row>
    <row r="7273" ht="15">
      <c r="T7273" s="11"/>
    </row>
    <row r="7274" ht="15">
      <c r="T7274" s="11"/>
    </row>
    <row r="7275" ht="15">
      <c r="T7275" s="11"/>
    </row>
    <row r="7276" ht="15">
      <c r="T7276" s="11"/>
    </row>
    <row r="7277" ht="15">
      <c r="T7277" s="11"/>
    </row>
    <row r="7278" ht="15">
      <c r="T7278" s="11"/>
    </row>
    <row r="7279" ht="15">
      <c r="T7279" s="11"/>
    </row>
    <row r="7280" ht="15">
      <c r="T7280" s="11"/>
    </row>
    <row r="7281" ht="15">
      <c r="T7281" s="11"/>
    </row>
    <row r="7282" ht="15">
      <c r="T7282" s="11"/>
    </row>
    <row r="7283" ht="15">
      <c r="T7283" s="11"/>
    </row>
    <row r="7284" ht="15">
      <c r="T7284" s="11"/>
    </row>
    <row r="7285" ht="15">
      <c r="T7285" s="11"/>
    </row>
    <row r="7286" ht="15">
      <c r="T7286" s="11"/>
    </row>
    <row r="7287" ht="15">
      <c r="T7287" s="11"/>
    </row>
    <row r="7288" ht="15">
      <c r="T7288" s="11"/>
    </row>
    <row r="7289" ht="15">
      <c r="T7289" s="11"/>
    </row>
    <row r="7290" ht="15">
      <c r="T7290" s="11"/>
    </row>
    <row r="7291" ht="15">
      <c r="T7291" s="11"/>
    </row>
    <row r="7292" ht="15">
      <c r="T7292" s="11"/>
    </row>
    <row r="7293" ht="15">
      <c r="T7293" s="11"/>
    </row>
    <row r="7294" ht="15">
      <c r="T7294" s="11"/>
    </row>
    <row r="7295" ht="15">
      <c r="T7295" s="11"/>
    </row>
    <row r="7296" ht="15">
      <c r="T7296" s="11"/>
    </row>
    <row r="7297" ht="15">
      <c r="T7297" s="11"/>
    </row>
    <row r="7298" ht="15">
      <c r="T7298" s="11"/>
    </row>
    <row r="7299" ht="15">
      <c r="T7299" s="11"/>
    </row>
    <row r="7300" ht="15">
      <c r="T7300" s="11"/>
    </row>
    <row r="7301" ht="15">
      <c r="T7301" s="11"/>
    </row>
    <row r="7302" ht="15">
      <c r="T7302" s="11"/>
    </row>
    <row r="7303" ht="15">
      <c r="T7303" s="11"/>
    </row>
    <row r="7304" ht="15">
      <c r="T7304" s="11"/>
    </row>
    <row r="7305" ht="15">
      <c r="T7305" s="11"/>
    </row>
    <row r="7306" ht="15">
      <c r="T7306" s="11"/>
    </row>
    <row r="7307" ht="15">
      <c r="T7307" s="11"/>
    </row>
    <row r="7308" ht="15">
      <c r="T7308" s="11"/>
    </row>
    <row r="7309" ht="15">
      <c r="T7309" s="11"/>
    </row>
    <row r="7310" ht="15">
      <c r="T7310" s="11"/>
    </row>
    <row r="7311" ht="15">
      <c r="T7311" s="11"/>
    </row>
    <row r="7312" ht="15">
      <c r="T7312" s="11"/>
    </row>
    <row r="7313" ht="15">
      <c r="T7313" s="11"/>
    </row>
    <row r="7314" ht="15">
      <c r="T7314" s="11"/>
    </row>
    <row r="7315" ht="15">
      <c r="T7315" s="11"/>
    </row>
    <row r="7316" ht="15">
      <c r="T7316" s="11"/>
    </row>
    <row r="7317" ht="15">
      <c r="T7317" s="11"/>
    </row>
    <row r="7318" ht="15">
      <c r="T7318" s="11"/>
    </row>
    <row r="7319" ht="15">
      <c r="T7319" s="11"/>
    </row>
    <row r="7320" ht="15">
      <c r="T7320" s="11"/>
    </row>
    <row r="7321" ht="15">
      <c r="T7321" s="11"/>
    </row>
    <row r="7322" ht="15">
      <c r="T7322" s="11"/>
    </row>
    <row r="7323" ht="15">
      <c r="T7323" s="11"/>
    </row>
    <row r="7324" ht="15">
      <c r="T7324" s="11"/>
    </row>
    <row r="7325" ht="15">
      <c r="T7325" s="11"/>
    </row>
    <row r="7326" ht="15">
      <c r="T7326" s="11"/>
    </row>
    <row r="7327" ht="15">
      <c r="T7327" s="11"/>
    </row>
    <row r="7328" ht="15">
      <c r="T7328" s="11"/>
    </row>
    <row r="7329" ht="15">
      <c r="T7329" s="11"/>
    </row>
    <row r="7330" ht="15">
      <c r="T7330" s="11"/>
    </row>
    <row r="7331" ht="15">
      <c r="T7331" s="11"/>
    </row>
    <row r="7332" ht="15">
      <c r="T7332" s="11"/>
    </row>
    <row r="7333" ht="15">
      <c r="T7333" s="11"/>
    </row>
    <row r="7334" ht="15">
      <c r="T7334" s="11"/>
    </row>
    <row r="7335" ht="15">
      <c r="T7335" s="11"/>
    </row>
    <row r="7336" ht="15">
      <c r="T7336" s="11"/>
    </row>
    <row r="7337" ht="15">
      <c r="T7337" s="11"/>
    </row>
    <row r="7338" ht="15">
      <c r="T7338" s="11"/>
    </row>
    <row r="7339" ht="15">
      <c r="T7339" s="11"/>
    </row>
    <row r="7340" ht="15">
      <c r="T7340" s="11"/>
    </row>
    <row r="7341" ht="15">
      <c r="T7341" s="11"/>
    </row>
    <row r="7342" ht="15">
      <c r="T7342" s="11"/>
    </row>
    <row r="7343" ht="15">
      <c r="T7343" s="11"/>
    </row>
    <row r="7344" ht="15">
      <c r="T7344" s="11"/>
    </row>
    <row r="7345" ht="15">
      <c r="T7345" s="11"/>
    </row>
    <row r="7346" ht="15">
      <c r="T7346" s="11"/>
    </row>
    <row r="7347" ht="15">
      <c r="T7347" s="11"/>
    </row>
    <row r="7348" ht="15">
      <c r="T7348" s="11"/>
    </row>
    <row r="7349" ht="15">
      <c r="T7349" s="11"/>
    </row>
    <row r="7350" ht="15">
      <c r="T7350" s="11"/>
    </row>
    <row r="7351" ht="15">
      <c r="T7351" s="11"/>
    </row>
    <row r="7352" ht="15">
      <c r="T7352" s="11"/>
    </row>
    <row r="7353" ht="15">
      <c r="T7353" s="11"/>
    </row>
    <row r="7354" ht="15">
      <c r="T7354" s="11"/>
    </row>
    <row r="7355" ht="15">
      <c r="T7355" s="11"/>
    </row>
    <row r="7356" ht="15">
      <c r="T7356" s="11"/>
    </row>
    <row r="7357" ht="15">
      <c r="T7357" s="11"/>
    </row>
    <row r="7358" ht="15">
      <c r="T7358" s="11"/>
    </row>
    <row r="7359" ht="15">
      <c r="T7359" s="11"/>
    </row>
    <row r="7360" ht="15">
      <c r="T7360" s="11"/>
    </row>
    <row r="7361" ht="15">
      <c r="T7361" s="11"/>
    </row>
    <row r="7362" ht="15">
      <c r="T7362" s="11"/>
    </row>
    <row r="7363" ht="15">
      <c r="T7363" s="11"/>
    </row>
    <row r="7364" ht="15">
      <c r="T7364" s="11"/>
    </row>
    <row r="7365" ht="15">
      <c r="T7365" s="11"/>
    </row>
    <row r="7366" ht="15">
      <c r="T7366" s="11"/>
    </row>
    <row r="7367" ht="15">
      <c r="T7367" s="11"/>
    </row>
    <row r="7368" ht="15">
      <c r="T7368" s="11"/>
    </row>
    <row r="7369" ht="15">
      <c r="T7369" s="11"/>
    </row>
    <row r="7370" ht="15">
      <c r="T7370" s="11"/>
    </row>
    <row r="7371" ht="15">
      <c r="T7371" s="11"/>
    </row>
    <row r="7372" ht="15">
      <c r="T7372" s="11"/>
    </row>
    <row r="7373" ht="15">
      <c r="T7373" s="11"/>
    </row>
    <row r="7374" ht="15">
      <c r="T7374" s="11"/>
    </row>
    <row r="7375" ht="15">
      <c r="T7375" s="11"/>
    </row>
    <row r="7376" ht="15">
      <c r="T7376" s="11"/>
    </row>
    <row r="7377" ht="15">
      <c r="T7377" s="11"/>
    </row>
    <row r="7378" ht="15">
      <c r="T7378" s="11"/>
    </row>
    <row r="7379" ht="15">
      <c r="T7379" s="11"/>
    </row>
    <row r="7380" ht="15">
      <c r="T7380" s="11"/>
    </row>
    <row r="7381" ht="15">
      <c r="T7381" s="11"/>
    </row>
    <row r="7382" ht="15">
      <c r="T7382" s="11"/>
    </row>
    <row r="7383" ht="15">
      <c r="T7383" s="11"/>
    </row>
    <row r="7384" ht="15">
      <c r="T7384" s="11"/>
    </row>
    <row r="7385" ht="15">
      <c r="T7385" s="11"/>
    </row>
    <row r="7386" ht="15">
      <c r="T7386" s="11"/>
    </row>
    <row r="7387" ht="15">
      <c r="T7387" s="11"/>
    </row>
    <row r="7388" ht="15">
      <c r="T7388" s="11"/>
    </row>
    <row r="7389" ht="15">
      <c r="T7389" s="11"/>
    </row>
    <row r="7390" ht="15">
      <c r="T7390" s="11"/>
    </row>
    <row r="7391" ht="15">
      <c r="T7391" s="11"/>
    </row>
    <row r="7392" ht="15">
      <c r="T7392" s="11"/>
    </row>
    <row r="7393" ht="15">
      <c r="T7393" s="11"/>
    </row>
    <row r="7394" ht="15">
      <c r="T7394" s="11"/>
    </row>
    <row r="7395" ht="15">
      <c r="T7395" s="11"/>
    </row>
    <row r="7396" ht="15">
      <c r="T7396" s="11"/>
    </row>
    <row r="7397" ht="15">
      <c r="T7397" s="11"/>
    </row>
    <row r="7398" ht="15">
      <c r="T7398" s="11"/>
    </row>
    <row r="7399" ht="15">
      <c r="T7399" s="11"/>
    </row>
    <row r="7400" ht="15">
      <c r="T7400" s="11"/>
    </row>
    <row r="7401" ht="15">
      <c r="T7401" s="11"/>
    </row>
    <row r="7402" ht="15">
      <c r="T7402" s="11"/>
    </row>
    <row r="7403" ht="15">
      <c r="T7403" s="11"/>
    </row>
    <row r="7404" ht="15">
      <c r="T7404" s="11"/>
    </row>
    <row r="7405" ht="15">
      <c r="T7405" s="11"/>
    </row>
    <row r="7406" ht="15">
      <c r="T7406" s="11"/>
    </row>
    <row r="7407" ht="15">
      <c r="T7407" s="11"/>
    </row>
    <row r="7408" ht="15">
      <c r="T7408" s="11"/>
    </row>
    <row r="7409" ht="15">
      <c r="T7409" s="11"/>
    </row>
    <row r="7410" ht="15">
      <c r="T7410" s="11"/>
    </row>
    <row r="7411" ht="15">
      <c r="T7411" s="11"/>
    </row>
    <row r="7412" ht="15">
      <c r="T7412" s="11"/>
    </row>
    <row r="7413" ht="15">
      <c r="T7413" s="11"/>
    </row>
    <row r="7414" ht="15">
      <c r="T7414" s="11"/>
    </row>
    <row r="7415" ht="15">
      <c r="T7415" s="11"/>
    </row>
    <row r="7416" ht="15">
      <c r="T7416" s="11"/>
    </row>
    <row r="7417" ht="15">
      <c r="T7417" s="11"/>
    </row>
    <row r="7418" ht="15">
      <c r="T7418" s="11"/>
    </row>
    <row r="7419" ht="15">
      <c r="T7419" s="11"/>
    </row>
    <row r="7420" ht="15">
      <c r="T7420" s="11"/>
    </row>
    <row r="7421" ht="15">
      <c r="T7421" s="11"/>
    </row>
    <row r="7422" ht="15">
      <c r="T7422" s="11"/>
    </row>
    <row r="7423" ht="15">
      <c r="T7423" s="11"/>
    </row>
    <row r="7424" ht="15">
      <c r="T7424" s="11"/>
    </row>
    <row r="7425" ht="15">
      <c r="T7425" s="11"/>
    </row>
    <row r="7426" ht="15">
      <c r="T7426" s="11"/>
    </row>
    <row r="7427" ht="15">
      <c r="T7427" s="11"/>
    </row>
    <row r="7428" ht="15">
      <c r="T7428" s="11"/>
    </row>
    <row r="7429" ht="15">
      <c r="T7429" s="11"/>
    </row>
    <row r="7430" ht="15">
      <c r="T7430" s="11"/>
    </row>
    <row r="7431" ht="15">
      <c r="T7431" s="11"/>
    </row>
    <row r="7432" ht="15">
      <c r="T7432" s="11"/>
    </row>
    <row r="7433" ht="15">
      <c r="T7433" s="11"/>
    </row>
    <row r="7434" ht="15">
      <c r="T7434" s="11"/>
    </row>
    <row r="7435" ht="15">
      <c r="T7435" s="11"/>
    </row>
    <row r="7436" ht="15">
      <c r="T7436" s="11"/>
    </row>
    <row r="7437" ht="15">
      <c r="T7437" s="11"/>
    </row>
    <row r="7438" ht="15">
      <c r="T7438" s="11"/>
    </row>
    <row r="7439" ht="15">
      <c r="T7439" s="11"/>
    </row>
    <row r="7440" ht="15">
      <c r="T7440" s="11"/>
    </row>
    <row r="7441" ht="15">
      <c r="T7441" s="11"/>
    </row>
    <row r="7442" ht="15">
      <c r="T7442" s="11"/>
    </row>
    <row r="7443" ht="15">
      <c r="T7443" s="11"/>
    </row>
    <row r="7444" ht="15">
      <c r="T7444" s="11"/>
    </row>
    <row r="7445" ht="15">
      <c r="T7445" s="11"/>
    </row>
    <row r="7446" ht="15">
      <c r="T7446" s="11"/>
    </row>
    <row r="7447" ht="15">
      <c r="T7447" s="11"/>
    </row>
    <row r="7448" ht="15">
      <c r="T7448" s="11"/>
    </row>
    <row r="7449" ht="15">
      <c r="T7449" s="11"/>
    </row>
    <row r="7450" ht="15">
      <c r="T7450" s="11"/>
    </row>
    <row r="7451" ht="15">
      <c r="T7451" s="11"/>
    </row>
    <row r="7452" ht="15">
      <c r="T7452" s="11"/>
    </row>
    <row r="7453" ht="15">
      <c r="T7453" s="11"/>
    </row>
    <row r="7454" ht="15">
      <c r="T7454" s="11"/>
    </row>
    <row r="7455" ht="15">
      <c r="T7455" s="11"/>
    </row>
    <row r="7456" ht="15">
      <c r="T7456" s="11"/>
    </row>
    <row r="7457" ht="15">
      <c r="T7457" s="11"/>
    </row>
    <row r="7458" ht="15">
      <c r="T7458" s="11"/>
    </row>
    <row r="7459" ht="15">
      <c r="T7459" s="11"/>
    </row>
    <row r="7460" ht="15">
      <c r="T7460" s="11"/>
    </row>
    <row r="7461" ht="15">
      <c r="T7461" s="11"/>
    </row>
    <row r="7462" ht="15">
      <c r="T7462" s="11"/>
    </row>
    <row r="7463" ht="15">
      <c r="T7463" s="11"/>
    </row>
    <row r="7464" ht="15">
      <c r="T7464" s="11"/>
    </row>
    <row r="7465" ht="15">
      <c r="T7465" s="11"/>
    </row>
    <row r="7466" ht="15">
      <c r="T7466" s="11"/>
    </row>
    <row r="7467" ht="15">
      <c r="T7467" s="11"/>
    </row>
    <row r="7468" ht="15">
      <c r="T7468" s="11"/>
    </row>
    <row r="7469" ht="15">
      <c r="T7469" s="11"/>
    </row>
    <row r="7470" ht="15">
      <c r="T7470" s="11"/>
    </row>
    <row r="7471" ht="15">
      <c r="T7471" s="11"/>
    </row>
    <row r="7472" ht="15">
      <c r="T7472" s="11"/>
    </row>
    <row r="7473" ht="15">
      <c r="T7473" s="11"/>
    </row>
    <row r="7474" ht="15">
      <c r="T7474" s="11"/>
    </row>
    <row r="7475" ht="15">
      <c r="T7475" s="11"/>
    </row>
    <row r="7476" ht="15">
      <c r="T7476" s="11"/>
    </row>
    <row r="7477" ht="15">
      <c r="T7477" s="11"/>
    </row>
    <row r="7478" ht="15">
      <c r="T7478" s="11"/>
    </row>
    <row r="7479" ht="15">
      <c r="T7479" s="11"/>
    </row>
    <row r="7480" ht="15">
      <c r="T7480" s="11"/>
    </row>
    <row r="7481" ht="15">
      <c r="T7481" s="11"/>
    </row>
    <row r="7482" ht="15">
      <c r="T7482" s="11"/>
    </row>
    <row r="7483" ht="15">
      <c r="T7483" s="11"/>
    </row>
    <row r="7484" ht="15">
      <c r="T7484" s="11"/>
    </row>
    <row r="7485" ht="15">
      <c r="T7485" s="11"/>
    </row>
    <row r="7486" ht="15">
      <c r="T7486" s="11"/>
    </row>
    <row r="7487" ht="15">
      <c r="T7487" s="11"/>
    </row>
    <row r="7488" ht="15">
      <c r="T7488" s="11"/>
    </row>
    <row r="7489" ht="15">
      <c r="T7489" s="11"/>
    </row>
    <row r="7490" ht="15">
      <c r="T7490" s="11"/>
    </row>
    <row r="7491" ht="15">
      <c r="T7491" s="11"/>
    </row>
    <row r="7492" ht="15">
      <c r="T7492" s="11"/>
    </row>
    <row r="7493" ht="15">
      <c r="T7493" s="11"/>
    </row>
    <row r="7494" ht="15">
      <c r="T7494" s="11"/>
    </row>
    <row r="7495" ht="15">
      <c r="T7495" s="11"/>
    </row>
    <row r="7496" ht="15">
      <c r="T7496" s="11"/>
    </row>
    <row r="7497" ht="15">
      <c r="T7497" s="11"/>
    </row>
    <row r="7498" ht="15">
      <c r="T7498" s="11"/>
    </row>
    <row r="7499" ht="15">
      <c r="T7499" s="11"/>
    </row>
    <row r="7500" ht="15">
      <c r="T7500" s="11"/>
    </row>
    <row r="7501" ht="15">
      <c r="T7501" s="11"/>
    </row>
    <row r="7502" ht="15">
      <c r="T7502" s="11"/>
    </row>
    <row r="7503" ht="15">
      <c r="T7503" s="11"/>
    </row>
    <row r="7504" ht="15">
      <c r="T7504" s="11"/>
    </row>
    <row r="7505" ht="15">
      <c r="T7505" s="11"/>
    </row>
    <row r="7506" ht="15">
      <c r="T7506" s="11"/>
    </row>
    <row r="7507" ht="15">
      <c r="T7507" s="11"/>
    </row>
    <row r="7508" ht="15">
      <c r="T7508" s="11"/>
    </row>
    <row r="7509" ht="15">
      <c r="T7509" s="11"/>
    </row>
    <row r="7510" ht="15">
      <c r="T7510" s="11"/>
    </row>
    <row r="7511" ht="15">
      <c r="T7511" s="11"/>
    </row>
    <row r="7512" ht="15">
      <c r="T7512" s="11"/>
    </row>
    <row r="7513" ht="15">
      <c r="T7513" s="11"/>
    </row>
    <row r="7514" ht="15">
      <c r="T7514" s="11"/>
    </row>
    <row r="7515" ht="15">
      <c r="T7515" s="11"/>
    </row>
    <row r="7516" ht="15">
      <c r="T7516" s="11"/>
    </row>
    <row r="7517" ht="15">
      <c r="T7517" s="11"/>
    </row>
    <row r="7518" ht="15">
      <c r="T7518" s="11"/>
    </row>
    <row r="7519" ht="15">
      <c r="T7519" s="11"/>
    </row>
    <row r="7520" ht="15">
      <c r="T7520" s="11"/>
    </row>
    <row r="7521" ht="15">
      <c r="T7521" s="11"/>
    </row>
    <row r="7522" ht="15">
      <c r="T7522" s="11"/>
    </row>
    <row r="7523" ht="15">
      <c r="T7523" s="11"/>
    </row>
    <row r="7524" ht="15">
      <c r="T7524" s="11"/>
    </row>
    <row r="7525" ht="15">
      <c r="T7525" s="11"/>
    </row>
    <row r="7526" ht="15">
      <c r="T7526" s="11"/>
    </row>
    <row r="7527" ht="15">
      <c r="T7527" s="11"/>
    </row>
    <row r="7528" ht="15">
      <c r="T7528" s="11"/>
    </row>
    <row r="7529" ht="15">
      <c r="T7529" s="11"/>
    </row>
    <row r="7530" ht="15">
      <c r="T7530" s="11"/>
    </row>
    <row r="7531" ht="15">
      <c r="T7531" s="11"/>
    </row>
    <row r="7532" ht="15">
      <c r="T7532" s="11"/>
    </row>
    <row r="7533" ht="15">
      <c r="T7533" s="11"/>
    </row>
    <row r="7534" ht="15">
      <c r="T7534" s="11"/>
    </row>
    <row r="7535" ht="15">
      <c r="T7535" s="11"/>
    </row>
    <row r="7536" ht="15">
      <c r="T7536" s="11"/>
    </row>
    <row r="7537" ht="15">
      <c r="T7537" s="11"/>
    </row>
    <row r="7538" ht="15">
      <c r="T7538" s="11"/>
    </row>
    <row r="7539" ht="15">
      <c r="T7539" s="11"/>
    </row>
    <row r="7540" ht="15">
      <c r="T7540" s="11"/>
    </row>
    <row r="7541" ht="15">
      <c r="T7541" s="11"/>
    </row>
    <row r="7542" ht="15">
      <c r="T7542" s="11"/>
    </row>
    <row r="7543" ht="15">
      <c r="T7543" s="11"/>
    </row>
    <row r="7544" ht="15">
      <c r="T7544" s="11"/>
    </row>
    <row r="7545" ht="15">
      <c r="T7545" s="11"/>
    </row>
    <row r="7546" ht="15">
      <c r="T7546" s="11"/>
    </row>
    <row r="7547" ht="15">
      <c r="T7547" s="11"/>
    </row>
    <row r="7548" ht="15">
      <c r="T7548" s="11"/>
    </row>
    <row r="7549" ht="15">
      <c r="T7549" s="11"/>
    </row>
    <row r="7550" ht="15">
      <c r="T7550" s="11"/>
    </row>
    <row r="7551" ht="15">
      <c r="T7551" s="11"/>
    </row>
    <row r="7552" ht="15">
      <c r="T7552" s="11"/>
    </row>
    <row r="7553" ht="15">
      <c r="T7553" s="11"/>
    </row>
    <row r="7554" ht="15">
      <c r="T7554" s="11"/>
    </row>
    <row r="7555" ht="15">
      <c r="T7555" s="11"/>
    </row>
    <row r="7556" ht="15">
      <c r="T7556" s="11"/>
    </row>
    <row r="7557" ht="15">
      <c r="T7557" s="11"/>
    </row>
    <row r="7558" ht="15">
      <c r="T7558" s="11"/>
    </row>
    <row r="7559" ht="15">
      <c r="T7559" s="11"/>
    </row>
    <row r="7560" ht="15">
      <c r="T7560" s="11"/>
    </row>
    <row r="7561" ht="15">
      <c r="T7561" s="11"/>
    </row>
    <row r="7562" ht="15">
      <c r="T7562" s="11"/>
    </row>
    <row r="7563" ht="15">
      <c r="T7563" s="11"/>
    </row>
    <row r="7564" ht="15">
      <c r="T7564" s="11"/>
    </row>
    <row r="7565" ht="15">
      <c r="T7565" s="11"/>
    </row>
    <row r="7566" ht="15">
      <c r="T7566" s="11"/>
    </row>
    <row r="7567" ht="15">
      <c r="T7567" s="11"/>
    </row>
    <row r="7568" ht="15">
      <c r="T7568" s="11"/>
    </row>
    <row r="7569" ht="15">
      <c r="T7569" s="11"/>
    </row>
    <row r="7570" ht="15">
      <c r="T7570" s="11"/>
    </row>
    <row r="7571" ht="15">
      <c r="T7571" s="11"/>
    </row>
    <row r="7572" ht="15">
      <c r="T7572" s="11"/>
    </row>
    <row r="7573" ht="15">
      <c r="T7573" s="11"/>
    </row>
    <row r="7574" ht="15">
      <c r="T7574" s="11"/>
    </row>
    <row r="7575" ht="15">
      <c r="T7575" s="11"/>
    </row>
    <row r="7576" ht="15">
      <c r="T7576" s="11"/>
    </row>
    <row r="7577" ht="15">
      <c r="T7577" s="11"/>
    </row>
    <row r="7578" ht="15">
      <c r="T7578" s="11"/>
    </row>
    <row r="7579" ht="15">
      <c r="T7579" s="11"/>
    </row>
    <row r="7580" ht="15">
      <c r="T7580" s="11"/>
    </row>
    <row r="7581" ht="15">
      <c r="T7581" s="11"/>
    </row>
    <row r="7582" ht="15">
      <c r="T7582" s="11"/>
    </row>
    <row r="7583" ht="15">
      <c r="T7583" s="11"/>
    </row>
    <row r="7584" ht="15">
      <c r="T7584" s="11"/>
    </row>
    <row r="7585" ht="15">
      <c r="T7585" s="11"/>
    </row>
    <row r="7586" ht="15">
      <c r="T7586" s="11"/>
    </row>
    <row r="7587" ht="15">
      <c r="T7587" s="11"/>
    </row>
    <row r="7588" ht="15">
      <c r="T7588" s="11"/>
    </row>
    <row r="7589" ht="15">
      <c r="T7589" s="11"/>
    </row>
    <row r="7590" ht="15">
      <c r="T7590" s="11"/>
    </row>
    <row r="7591" ht="15">
      <c r="T7591" s="11"/>
    </row>
    <row r="7592" ht="15">
      <c r="T7592" s="11"/>
    </row>
    <row r="7593" ht="15">
      <c r="T7593" s="11"/>
    </row>
    <row r="7594" ht="15">
      <c r="T7594" s="11"/>
    </row>
    <row r="7595" ht="15">
      <c r="T7595" s="11"/>
    </row>
    <row r="7596" ht="15">
      <c r="T7596" s="11"/>
    </row>
    <row r="7597" ht="15">
      <c r="T7597" s="11"/>
    </row>
    <row r="7598" ht="15">
      <c r="T7598" s="11"/>
    </row>
    <row r="7599" ht="15">
      <c r="T7599" s="11"/>
    </row>
    <row r="7600" ht="15">
      <c r="T7600" s="11"/>
    </row>
    <row r="7601" ht="15">
      <c r="T7601" s="11"/>
    </row>
    <row r="7602" ht="15">
      <c r="T7602" s="11"/>
    </row>
    <row r="7603" ht="15">
      <c r="T7603" s="11"/>
    </row>
    <row r="7604" ht="15">
      <c r="T7604" s="11"/>
    </row>
    <row r="7605" ht="15">
      <c r="T7605" s="11"/>
    </row>
    <row r="7606" ht="15">
      <c r="T7606" s="11"/>
    </row>
    <row r="7607" ht="15">
      <c r="T7607" s="11"/>
    </row>
    <row r="7608" ht="15">
      <c r="T7608" s="11"/>
    </row>
    <row r="7609" ht="15">
      <c r="T7609" s="11"/>
    </row>
    <row r="7610" ht="15">
      <c r="T7610" s="11"/>
    </row>
    <row r="7611" ht="15">
      <c r="T7611" s="11"/>
    </row>
    <row r="7612" ht="15">
      <c r="T7612" s="11"/>
    </row>
    <row r="7613" ht="15">
      <c r="T7613" s="11"/>
    </row>
    <row r="7614" ht="15">
      <c r="T7614" s="11"/>
    </row>
    <row r="7615" ht="15">
      <c r="T7615" s="11"/>
    </row>
    <row r="7616" ht="15">
      <c r="T7616" s="11"/>
    </row>
    <row r="7617" ht="15">
      <c r="T7617" s="11"/>
    </row>
    <row r="7618" ht="15">
      <c r="T7618" s="11"/>
    </row>
    <row r="7619" ht="15">
      <c r="T7619" s="11"/>
    </row>
    <row r="7620" ht="15">
      <c r="T7620" s="11"/>
    </row>
    <row r="7621" ht="15">
      <c r="T7621" s="11"/>
    </row>
    <row r="7622" ht="15">
      <c r="T7622" s="11"/>
    </row>
    <row r="7623" ht="15">
      <c r="T7623" s="11"/>
    </row>
    <row r="7624" ht="15">
      <c r="T7624" s="11"/>
    </row>
    <row r="7625" ht="15">
      <c r="T7625" s="11"/>
    </row>
    <row r="7626" ht="15">
      <c r="T7626" s="11"/>
    </row>
    <row r="7627" ht="15">
      <c r="T7627" s="11"/>
    </row>
    <row r="7628" ht="15">
      <c r="T7628" s="11"/>
    </row>
    <row r="7629" ht="15">
      <c r="T7629" s="11"/>
    </row>
    <row r="7630" ht="15">
      <c r="T7630" s="11"/>
    </row>
    <row r="7631" ht="15">
      <c r="T7631" s="11"/>
    </row>
    <row r="7632" ht="15">
      <c r="T7632" s="11"/>
    </row>
    <row r="7633" ht="15">
      <c r="T7633" s="11"/>
    </row>
    <row r="7634" ht="15">
      <c r="T7634" s="11"/>
    </row>
    <row r="7635" ht="15">
      <c r="T7635" s="11"/>
    </row>
    <row r="7636" ht="15">
      <c r="T7636" s="11"/>
    </row>
    <row r="7637" ht="15">
      <c r="T7637" s="11"/>
    </row>
    <row r="7638" ht="15">
      <c r="T7638" s="11"/>
    </row>
    <row r="7639" ht="15">
      <c r="T7639" s="11"/>
    </row>
    <row r="7640" ht="15">
      <c r="T7640" s="11"/>
    </row>
    <row r="7641" ht="15">
      <c r="T7641" s="11"/>
    </row>
    <row r="7642" ht="15">
      <c r="T7642" s="11"/>
    </row>
    <row r="7643" ht="15">
      <c r="T7643" s="11"/>
    </row>
    <row r="7644" ht="15">
      <c r="T7644" s="11"/>
    </row>
    <row r="7645" ht="15">
      <c r="T7645" s="11"/>
    </row>
    <row r="7646" ht="15">
      <c r="T7646" s="11"/>
    </row>
    <row r="7647" ht="15">
      <c r="T7647" s="11"/>
    </row>
    <row r="7648" ht="15">
      <c r="T7648" s="11"/>
    </row>
    <row r="7649" ht="15">
      <c r="T7649" s="11"/>
    </row>
    <row r="7650" ht="15">
      <c r="T7650" s="11"/>
    </row>
    <row r="7651" ht="15">
      <c r="T7651" s="11"/>
    </row>
    <row r="7652" ht="15">
      <c r="T7652" s="11"/>
    </row>
    <row r="7653" ht="15">
      <c r="T7653" s="11"/>
    </row>
    <row r="7654" ht="15">
      <c r="T7654" s="11"/>
    </row>
    <row r="7655" ht="15">
      <c r="T7655" s="11"/>
    </row>
    <row r="7656" ht="15">
      <c r="T7656" s="11"/>
    </row>
    <row r="7657" ht="15">
      <c r="T7657" s="11"/>
    </row>
    <row r="7658" ht="15">
      <c r="T7658" s="11"/>
    </row>
    <row r="7659" ht="15">
      <c r="T7659" s="11"/>
    </row>
    <row r="7660" ht="15">
      <c r="T7660" s="11"/>
    </row>
    <row r="7661" ht="15">
      <c r="T7661" s="11"/>
    </row>
    <row r="7662" ht="15">
      <c r="T7662" s="11"/>
    </row>
    <row r="7663" ht="15">
      <c r="T7663" s="11"/>
    </row>
    <row r="7664" ht="15">
      <c r="T7664" s="11"/>
    </row>
    <row r="7665" ht="15">
      <c r="T7665" s="11"/>
    </row>
    <row r="7666" ht="15">
      <c r="T7666" s="11"/>
    </row>
    <row r="7667" ht="15">
      <c r="T7667" s="11"/>
    </row>
    <row r="7668" ht="15">
      <c r="T7668" s="11"/>
    </row>
    <row r="7669" ht="15">
      <c r="T7669" s="11"/>
    </row>
    <row r="7670" ht="15">
      <c r="T7670" s="11"/>
    </row>
    <row r="7671" ht="15">
      <c r="T7671" s="11"/>
    </row>
    <row r="7672" ht="15">
      <c r="T7672" s="11"/>
    </row>
    <row r="7673" ht="15">
      <c r="T7673" s="11"/>
    </row>
    <row r="7674" ht="15">
      <c r="T7674" s="11"/>
    </row>
    <row r="7675" ht="15">
      <c r="T7675" s="11"/>
    </row>
    <row r="7676" ht="15">
      <c r="T7676" s="11"/>
    </row>
    <row r="7677" ht="15">
      <c r="T7677" s="11"/>
    </row>
    <row r="7678" ht="15">
      <c r="T7678" s="11"/>
    </row>
    <row r="7679" ht="15">
      <c r="T7679" s="11"/>
    </row>
    <row r="7680" ht="15">
      <c r="T7680" s="11"/>
    </row>
    <row r="7681" ht="15">
      <c r="T7681" s="11"/>
    </row>
    <row r="7682" ht="15">
      <c r="T7682" s="11"/>
    </row>
    <row r="7683" ht="15">
      <c r="T7683" s="11"/>
    </row>
    <row r="7684" ht="15">
      <c r="T7684" s="11"/>
    </row>
    <row r="7685" ht="15">
      <c r="T7685" s="11"/>
    </row>
    <row r="7686" ht="15">
      <c r="T7686" s="11"/>
    </row>
    <row r="7687" ht="15">
      <c r="T7687" s="11"/>
    </row>
    <row r="7688" ht="15">
      <c r="T7688" s="11"/>
    </row>
    <row r="7689" ht="15">
      <c r="T7689" s="11"/>
    </row>
    <row r="7690" ht="15">
      <c r="T7690" s="11"/>
    </row>
    <row r="7691" ht="15">
      <c r="T7691" s="11"/>
    </row>
    <row r="7692" ht="15">
      <c r="T7692" s="11"/>
    </row>
    <row r="7693" ht="15">
      <c r="T7693" s="11"/>
    </row>
    <row r="7694" ht="15">
      <c r="T7694" s="11"/>
    </row>
    <row r="7695" ht="15">
      <c r="T7695" s="11"/>
    </row>
    <row r="7696" ht="15">
      <c r="T7696" s="11"/>
    </row>
    <row r="7697" ht="15">
      <c r="T7697" s="11"/>
    </row>
    <row r="7698" ht="15">
      <c r="T7698" s="11"/>
    </row>
    <row r="7699" ht="15">
      <c r="T7699" s="11"/>
    </row>
    <row r="7700" ht="15">
      <c r="T7700" s="11"/>
    </row>
    <row r="7701" ht="15">
      <c r="T7701" s="11"/>
    </row>
    <row r="7702" ht="15">
      <c r="T7702" s="11"/>
    </row>
    <row r="7703" ht="15">
      <c r="T7703" s="11"/>
    </row>
    <row r="7704" ht="15">
      <c r="T7704" s="11"/>
    </row>
    <row r="7705" ht="15">
      <c r="T7705" s="11"/>
    </row>
    <row r="7706" ht="15">
      <c r="T7706" s="11"/>
    </row>
    <row r="7707" ht="15">
      <c r="T7707" s="11"/>
    </row>
    <row r="7708" ht="15">
      <c r="T7708" s="11"/>
    </row>
    <row r="7709" ht="15">
      <c r="T7709" s="11"/>
    </row>
    <row r="7710" ht="15">
      <c r="T7710" s="11"/>
    </row>
    <row r="7711" ht="15">
      <c r="T7711" s="11"/>
    </row>
    <row r="7712" ht="15">
      <c r="T7712" s="11"/>
    </row>
    <row r="7713" ht="15">
      <c r="T7713" s="11"/>
    </row>
    <row r="7714" ht="15">
      <c r="T7714" s="11"/>
    </row>
    <row r="7715" ht="15">
      <c r="T7715" s="11"/>
    </row>
    <row r="7716" ht="15">
      <c r="T7716" s="11"/>
    </row>
    <row r="7717" ht="15">
      <c r="T7717" s="11"/>
    </row>
    <row r="7718" ht="15">
      <c r="T7718" s="11"/>
    </row>
    <row r="7719" ht="15">
      <c r="T7719" s="11"/>
    </row>
    <row r="7720" ht="15">
      <c r="T7720" s="11"/>
    </row>
    <row r="7721" ht="15">
      <c r="T7721" s="11"/>
    </row>
    <row r="7722" ht="15">
      <c r="T7722" s="11"/>
    </row>
    <row r="7723" ht="15">
      <c r="T7723" s="11"/>
    </row>
    <row r="7724" ht="15">
      <c r="T7724" s="11"/>
    </row>
    <row r="7725" ht="15">
      <c r="T7725" s="11"/>
    </row>
    <row r="7726" ht="15">
      <c r="T7726" s="11"/>
    </row>
    <row r="7727" ht="15">
      <c r="T7727" s="11"/>
    </row>
    <row r="7728" ht="15">
      <c r="T7728" s="11"/>
    </row>
    <row r="7729" ht="15">
      <c r="T7729" s="11"/>
    </row>
    <row r="7730" ht="15">
      <c r="T7730" s="11"/>
    </row>
    <row r="7731" ht="15">
      <c r="T7731" s="11"/>
    </row>
    <row r="7732" ht="15">
      <c r="T7732" s="11"/>
    </row>
    <row r="7733" ht="15">
      <c r="T7733" s="11"/>
    </row>
    <row r="7734" ht="15">
      <c r="T7734" s="11"/>
    </row>
    <row r="7735" ht="15">
      <c r="T7735" s="11"/>
    </row>
    <row r="7736" ht="15">
      <c r="T7736" s="11"/>
    </row>
    <row r="7737" ht="15">
      <c r="T7737" s="11"/>
    </row>
    <row r="7738" ht="15">
      <c r="T7738" s="11"/>
    </row>
    <row r="7739" ht="15">
      <c r="T7739" s="11"/>
    </row>
    <row r="7740" ht="15">
      <c r="T7740" s="11"/>
    </row>
    <row r="7741" ht="15">
      <c r="T7741" s="11"/>
    </row>
    <row r="7742" ht="15">
      <c r="T7742" s="11"/>
    </row>
    <row r="7743" ht="15">
      <c r="T7743" s="11"/>
    </row>
    <row r="7744" ht="15">
      <c r="T7744" s="11"/>
    </row>
    <row r="7745" ht="15">
      <c r="T7745" s="11"/>
    </row>
    <row r="7746" ht="15">
      <c r="T7746" s="11"/>
    </row>
    <row r="7747" ht="15">
      <c r="T7747" s="11"/>
    </row>
    <row r="7748" ht="15">
      <c r="T7748" s="11"/>
    </row>
    <row r="7749" ht="15">
      <c r="T7749" s="11"/>
    </row>
    <row r="7750" ht="15">
      <c r="T7750" s="11"/>
    </row>
    <row r="7751" ht="15">
      <c r="T7751" s="11"/>
    </row>
    <row r="7752" ht="15">
      <c r="T7752" s="11"/>
    </row>
    <row r="7753" ht="15">
      <c r="T7753" s="11"/>
    </row>
    <row r="7754" ht="15">
      <c r="T7754" s="11"/>
    </row>
    <row r="7755" ht="15">
      <c r="T7755" s="11"/>
    </row>
    <row r="7756" ht="15">
      <c r="T7756" s="11"/>
    </row>
    <row r="7757" ht="15">
      <c r="T7757" s="11"/>
    </row>
    <row r="7758" ht="15">
      <c r="T7758" s="11"/>
    </row>
    <row r="7759" ht="15">
      <c r="T7759" s="11"/>
    </row>
    <row r="7760" ht="15">
      <c r="T7760" s="11"/>
    </row>
    <row r="7761" ht="15">
      <c r="T7761" s="11"/>
    </row>
    <row r="7762" ht="15">
      <c r="T7762" s="11"/>
    </row>
    <row r="7763" ht="15">
      <c r="T7763" s="11"/>
    </row>
    <row r="7764" ht="15">
      <c r="T7764" s="11"/>
    </row>
    <row r="7765" ht="15">
      <c r="T7765" s="11"/>
    </row>
    <row r="7766" ht="15">
      <c r="T7766" s="11"/>
    </row>
    <row r="7767" ht="15">
      <c r="T7767" s="11"/>
    </row>
    <row r="7768" ht="15">
      <c r="T7768" s="11"/>
    </row>
    <row r="7769" ht="15">
      <c r="T7769" s="11"/>
    </row>
    <row r="7770" ht="15">
      <c r="T7770" s="11"/>
    </row>
    <row r="7771" ht="15">
      <c r="T7771" s="11"/>
    </row>
    <row r="7772" ht="15">
      <c r="T7772" s="11"/>
    </row>
    <row r="7773" ht="15">
      <c r="T7773" s="11"/>
    </row>
    <row r="7774" ht="15">
      <c r="T7774" s="11"/>
    </row>
    <row r="7775" ht="15">
      <c r="T7775" s="11"/>
    </row>
    <row r="7776" ht="15">
      <c r="T7776" s="11"/>
    </row>
    <row r="7777" ht="15">
      <c r="T7777" s="11"/>
    </row>
    <row r="7778" ht="15">
      <c r="T7778" s="11"/>
    </row>
    <row r="7779" ht="15">
      <c r="T7779" s="11"/>
    </row>
    <row r="7780" ht="15">
      <c r="T7780" s="11"/>
    </row>
    <row r="7781" ht="15">
      <c r="T7781" s="11"/>
    </row>
    <row r="7782" ht="15">
      <c r="T7782" s="11"/>
    </row>
    <row r="7783" ht="15">
      <c r="T7783" s="11"/>
    </row>
    <row r="7784" ht="15">
      <c r="T7784" s="11"/>
    </row>
    <row r="7785" ht="15">
      <c r="T7785" s="11"/>
    </row>
    <row r="7786" ht="15">
      <c r="T7786" s="11"/>
    </row>
    <row r="7787" ht="15">
      <c r="T7787" s="11"/>
    </row>
    <row r="7788" ht="15">
      <c r="T7788" s="11"/>
    </row>
    <row r="7789" ht="15">
      <c r="T7789" s="11"/>
    </row>
    <row r="7790" ht="15">
      <c r="T7790" s="11"/>
    </row>
    <row r="7791" ht="15">
      <c r="T7791" s="11"/>
    </row>
    <row r="7792" ht="15">
      <c r="T7792" s="11"/>
    </row>
    <row r="7793" ht="15">
      <c r="T7793" s="11"/>
    </row>
    <row r="7794" ht="15">
      <c r="T7794" s="11"/>
    </row>
    <row r="7795" ht="15">
      <c r="T7795" s="11"/>
    </row>
    <row r="7796" ht="15">
      <c r="T7796" s="11"/>
    </row>
    <row r="7797" ht="15">
      <c r="T7797" s="11"/>
    </row>
    <row r="7798" ht="15">
      <c r="T7798" s="11"/>
    </row>
    <row r="7799" ht="15">
      <c r="T7799" s="11"/>
    </row>
    <row r="7800" ht="15">
      <c r="T7800" s="11"/>
    </row>
    <row r="7801" ht="15">
      <c r="T7801" s="11"/>
    </row>
    <row r="7802" ht="15">
      <c r="T7802" s="11"/>
    </row>
    <row r="7803" ht="15">
      <c r="T7803" s="11"/>
    </row>
    <row r="7804" ht="15">
      <c r="T7804" s="11"/>
    </row>
    <row r="7805" ht="15">
      <c r="T7805" s="11"/>
    </row>
    <row r="7806" ht="15">
      <c r="T7806" s="11"/>
    </row>
    <row r="7807" ht="15">
      <c r="T7807" s="11"/>
    </row>
    <row r="7808" ht="15">
      <c r="T7808" s="11"/>
    </row>
    <row r="7809" ht="15">
      <c r="T7809" s="11"/>
    </row>
    <row r="7810" ht="15">
      <c r="T7810" s="11"/>
    </row>
    <row r="7811" ht="15">
      <c r="T7811" s="11"/>
    </row>
    <row r="7812" ht="15">
      <c r="T7812" s="11"/>
    </row>
    <row r="7813" ht="15">
      <c r="T7813" s="11"/>
    </row>
    <row r="7814" ht="15">
      <c r="T7814" s="11"/>
    </row>
    <row r="7815" ht="15">
      <c r="T7815" s="11"/>
    </row>
    <row r="7816" ht="15">
      <c r="T7816" s="11"/>
    </row>
    <row r="7817" ht="15">
      <c r="T7817" s="11"/>
    </row>
    <row r="7818" ht="15">
      <c r="T7818" s="11"/>
    </row>
    <row r="7819" ht="15">
      <c r="T7819" s="11"/>
    </row>
    <row r="7820" ht="15">
      <c r="T7820" s="11"/>
    </row>
    <row r="7821" ht="15">
      <c r="T7821" s="11"/>
    </row>
    <row r="7822" ht="15">
      <c r="T7822" s="11"/>
    </row>
    <row r="7823" ht="15">
      <c r="T7823" s="11"/>
    </row>
    <row r="7824" ht="15">
      <c r="T7824" s="11"/>
    </row>
    <row r="7825" ht="15">
      <c r="T7825" s="11"/>
    </row>
    <row r="7826" ht="15">
      <c r="T7826" s="11"/>
    </row>
    <row r="7827" ht="15">
      <c r="T7827" s="11"/>
    </row>
    <row r="7828" ht="15">
      <c r="T7828" s="11"/>
    </row>
    <row r="7829" ht="15">
      <c r="T7829" s="11"/>
    </row>
    <row r="7830" ht="15">
      <c r="T7830" s="11"/>
    </row>
    <row r="7831" ht="15">
      <c r="T7831" s="11"/>
    </row>
    <row r="7832" ht="15">
      <c r="T7832" s="11"/>
    </row>
    <row r="7833" ht="15">
      <c r="T7833" s="11"/>
    </row>
    <row r="7834" ht="15">
      <c r="T7834" s="11"/>
    </row>
    <row r="7835" ht="15">
      <c r="T7835" s="11"/>
    </row>
    <row r="7836" ht="15">
      <c r="T7836" s="11"/>
    </row>
    <row r="7837" ht="15">
      <c r="T7837" s="11"/>
    </row>
    <row r="7838" ht="15">
      <c r="T7838" s="11"/>
    </row>
    <row r="7839" ht="15">
      <c r="T7839" s="11"/>
    </row>
    <row r="7840" ht="15">
      <c r="T7840" s="11"/>
    </row>
    <row r="7841" ht="15">
      <c r="T7841" s="11"/>
    </row>
    <row r="7842" ht="15">
      <c r="T7842" s="11"/>
    </row>
    <row r="7843" ht="15">
      <c r="T7843" s="11"/>
    </row>
    <row r="7844" ht="15">
      <c r="T7844" s="11"/>
    </row>
    <row r="7845" ht="15">
      <c r="T7845" s="11"/>
    </row>
    <row r="7846" ht="15">
      <c r="T7846" s="11"/>
    </row>
    <row r="7847" ht="15">
      <c r="T7847" s="11"/>
    </row>
    <row r="7848" ht="15">
      <c r="T7848" s="11"/>
    </row>
    <row r="7849" ht="15">
      <c r="T7849" s="11"/>
    </row>
    <row r="7850" ht="15">
      <c r="T7850" s="11"/>
    </row>
    <row r="7851" ht="15">
      <c r="T7851" s="11"/>
    </row>
    <row r="7852" ht="15">
      <c r="T7852" s="11"/>
    </row>
    <row r="7853" ht="15">
      <c r="T7853" s="11"/>
    </row>
    <row r="7854" ht="15">
      <c r="T7854" s="11"/>
    </row>
    <row r="7855" ht="15">
      <c r="T7855" s="11"/>
    </row>
    <row r="7856" ht="15">
      <c r="T7856" s="11"/>
    </row>
    <row r="7857" ht="15">
      <c r="T7857" s="11"/>
    </row>
    <row r="7858" ht="15">
      <c r="T7858" s="11"/>
    </row>
    <row r="7859" ht="15">
      <c r="T7859" s="11"/>
    </row>
    <row r="7860" ht="15">
      <c r="T7860" s="11"/>
    </row>
    <row r="7861" ht="15">
      <c r="T7861" s="11"/>
    </row>
    <row r="7862" ht="15">
      <c r="T7862" s="11"/>
    </row>
    <row r="7863" ht="15">
      <c r="T7863" s="11"/>
    </row>
    <row r="7864" ht="15">
      <c r="T7864" s="11"/>
    </row>
    <row r="7865" ht="15">
      <c r="T7865" s="11"/>
    </row>
    <row r="7866" ht="15">
      <c r="T7866" s="11"/>
    </row>
    <row r="7867" ht="15">
      <c r="T7867" s="11"/>
    </row>
    <row r="7868" ht="15">
      <c r="T7868" s="11"/>
    </row>
    <row r="7869" ht="15">
      <c r="T7869" s="11"/>
    </row>
    <row r="7870" ht="15">
      <c r="T7870" s="11"/>
    </row>
    <row r="7871" ht="15">
      <c r="T7871" s="11"/>
    </row>
    <row r="7872" ht="15">
      <c r="T7872" s="11"/>
    </row>
    <row r="7873" ht="15">
      <c r="T7873" s="11"/>
    </row>
    <row r="7874" ht="15">
      <c r="T7874" s="11"/>
    </row>
    <row r="7875" ht="15">
      <c r="T7875" s="11"/>
    </row>
    <row r="7876" ht="15">
      <c r="T7876" s="11"/>
    </row>
    <row r="7877" ht="15">
      <c r="T7877" s="11"/>
    </row>
    <row r="7878" ht="15">
      <c r="T7878" s="11"/>
    </row>
    <row r="7879" ht="15">
      <c r="T7879" s="11"/>
    </row>
    <row r="7880" ht="15">
      <c r="T7880" s="11"/>
    </row>
    <row r="7881" ht="15">
      <c r="T7881" s="11"/>
    </row>
    <row r="7882" ht="15">
      <c r="T7882" s="11"/>
    </row>
    <row r="7883" ht="15">
      <c r="T7883" s="11"/>
    </row>
    <row r="7884" ht="15">
      <c r="T7884" s="11"/>
    </row>
    <row r="7885" ht="15">
      <c r="T7885" s="11"/>
    </row>
    <row r="7886" ht="15">
      <c r="T7886" s="11"/>
    </row>
    <row r="7887" ht="15">
      <c r="T7887" s="11"/>
    </row>
    <row r="7888" ht="15">
      <c r="T7888" s="11"/>
    </row>
    <row r="7889" ht="15">
      <c r="T7889" s="11"/>
    </row>
    <row r="7890" ht="15">
      <c r="T7890" s="11"/>
    </row>
    <row r="7891" ht="15">
      <c r="T7891" s="11"/>
    </row>
    <row r="7892" ht="15">
      <c r="T7892" s="11"/>
    </row>
    <row r="7893" ht="15">
      <c r="T7893" s="11"/>
    </row>
    <row r="7894" ht="15">
      <c r="T7894" s="11"/>
    </row>
    <row r="7895" ht="15">
      <c r="T7895" s="11"/>
    </row>
    <row r="7896" ht="15">
      <c r="T7896" s="11"/>
    </row>
    <row r="7897" ht="15">
      <c r="T7897" s="11"/>
    </row>
    <row r="7898" ht="15">
      <c r="T7898" s="11"/>
    </row>
    <row r="7899" ht="15">
      <c r="T7899" s="11"/>
    </row>
    <row r="7900" ht="15">
      <c r="T7900" s="11"/>
    </row>
    <row r="7901" ht="15">
      <c r="T7901" s="11"/>
    </row>
    <row r="7902" ht="15">
      <c r="T7902" s="11"/>
    </row>
    <row r="7903" ht="15">
      <c r="T7903" s="11"/>
    </row>
    <row r="7904" ht="15">
      <c r="T7904" s="11"/>
    </row>
    <row r="7905" ht="15">
      <c r="T7905" s="11"/>
    </row>
    <row r="7906" ht="15">
      <c r="T7906" s="11"/>
    </row>
    <row r="7907" ht="15">
      <c r="T7907" s="11"/>
    </row>
    <row r="7908" ht="15">
      <c r="T7908" s="11"/>
    </row>
    <row r="7909" ht="15">
      <c r="T7909" s="11"/>
    </row>
    <row r="7910" ht="15">
      <c r="T7910" s="11"/>
    </row>
    <row r="7911" ht="15">
      <c r="T7911" s="11"/>
    </row>
    <row r="7912" ht="15">
      <c r="T7912" s="11"/>
    </row>
    <row r="7913" ht="15">
      <c r="T7913" s="11"/>
    </row>
    <row r="7914" ht="15">
      <c r="T7914" s="11"/>
    </row>
    <row r="7915" ht="15">
      <c r="T7915" s="11"/>
    </row>
    <row r="7916" ht="15">
      <c r="T7916" s="11"/>
    </row>
    <row r="7917" ht="15">
      <c r="T7917" s="11"/>
    </row>
    <row r="7918" ht="15">
      <c r="T7918" s="11"/>
    </row>
    <row r="7919" ht="15">
      <c r="T7919" s="11"/>
    </row>
    <row r="7920" ht="15">
      <c r="T7920" s="11"/>
    </row>
    <row r="7921" ht="15">
      <c r="T7921" s="11"/>
    </row>
    <row r="7922" ht="15">
      <c r="T7922" s="11"/>
    </row>
    <row r="7923" ht="15">
      <c r="T7923" s="11"/>
    </row>
    <row r="7924" ht="15">
      <c r="T7924" s="11"/>
    </row>
    <row r="7925" ht="15">
      <c r="T7925" s="11"/>
    </row>
    <row r="7926" ht="15">
      <c r="T7926" s="11"/>
    </row>
    <row r="7927" ht="15">
      <c r="T7927" s="11"/>
    </row>
    <row r="7928" ht="15">
      <c r="T7928" s="11"/>
    </row>
    <row r="7929" ht="15">
      <c r="T7929" s="11"/>
    </row>
    <row r="7930" ht="15">
      <c r="T7930" s="11"/>
    </row>
    <row r="7931" ht="15">
      <c r="T7931" s="11"/>
    </row>
    <row r="7932" ht="15">
      <c r="T7932" s="11"/>
    </row>
    <row r="7933" ht="15">
      <c r="T7933" s="11"/>
    </row>
    <row r="7934" ht="15">
      <c r="T7934" s="11"/>
    </row>
    <row r="7935" ht="15">
      <c r="T7935" s="11"/>
    </row>
    <row r="7936" ht="15">
      <c r="T7936" s="11"/>
    </row>
    <row r="7937" ht="15">
      <c r="T7937" s="11"/>
    </row>
    <row r="7938" ht="15">
      <c r="T7938" s="11"/>
    </row>
    <row r="7939" ht="15">
      <c r="T7939" s="11"/>
    </row>
    <row r="7940" ht="15">
      <c r="T7940" s="11"/>
    </row>
    <row r="7941" ht="15">
      <c r="T7941" s="11"/>
    </row>
    <row r="7942" ht="15">
      <c r="T7942" s="11"/>
    </row>
    <row r="7943" ht="15">
      <c r="T7943" s="11"/>
    </row>
    <row r="7944" ht="15">
      <c r="T7944" s="11"/>
    </row>
    <row r="7945" ht="15">
      <c r="T7945" s="11"/>
    </row>
    <row r="7946" ht="15">
      <c r="T7946" s="11"/>
    </row>
    <row r="7947" ht="15">
      <c r="T7947" s="11"/>
    </row>
    <row r="7948" ht="15">
      <c r="T7948" s="11"/>
    </row>
    <row r="7949" ht="15">
      <c r="T7949" s="11"/>
    </row>
    <row r="7950" ht="15">
      <c r="T7950" s="11"/>
    </row>
    <row r="7951" ht="15">
      <c r="T7951" s="11"/>
    </row>
    <row r="7952" ht="15">
      <c r="T7952" s="11"/>
    </row>
    <row r="7953" ht="15">
      <c r="T7953" s="11"/>
    </row>
    <row r="7954" ht="15">
      <c r="T7954" s="11"/>
    </row>
    <row r="7955" ht="15">
      <c r="T7955" s="11"/>
    </row>
    <row r="7956" ht="15">
      <c r="T7956" s="11"/>
    </row>
    <row r="7957" ht="15">
      <c r="T7957" s="11"/>
    </row>
    <row r="7958" ht="15">
      <c r="T7958" s="11"/>
    </row>
    <row r="7959" ht="15">
      <c r="T7959" s="11"/>
    </row>
    <row r="7960" ht="15">
      <c r="T7960" s="11"/>
    </row>
    <row r="7961" ht="15">
      <c r="T7961" s="11"/>
    </row>
    <row r="7962" ht="15">
      <c r="T7962" s="11"/>
    </row>
    <row r="7963" ht="15">
      <c r="T7963" s="11"/>
    </row>
    <row r="7964" ht="15">
      <c r="T7964" s="11"/>
    </row>
    <row r="7965" ht="15">
      <c r="T7965" s="11"/>
    </row>
    <row r="7966" ht="15">
      <c r="T7966" s="11"/>
    </row>
    <row r="7967" ht="15">
      <c r="T7967" s="11"/>
    </row>
    <row r="7968" ht="15">
      <c r="T7968" s="11"/>
    </row>
    <row r="7969" ht="15">
      <c r="T7969" s="11"/>
    </row>
    <row r="7970" ht="15">
      <c r="T7970" s="11"/>
    </row>
    <row r="7971" ht="15">
      <c r="T7971" s="11"/>
    </row>
    <row r="7972" ht="15">
      <c r="T7972" s="11"/>
    </row>
    <row r="7973" ht="15">
      <c r="T7973" s="11"/>
    </row>
    <row r="7974" ht="15">
      <c r="T7974" s="11"/>
    </row>
    <row r="7975" ht="15">
      <c r="T7975" s="11"/>
    </row>
    <row r="7976" ht="15">
      <c r="T7976" s="11"/>
    </row>
    <row r="7977" ht="15">
      <c r="T7977" s="11"/>
    </row>
    <row r="7978" ht="15">
      <c r="T7978" s="11"/>
    </row>
    <row r="7979" ht="15">
      <c r="T7979" s="11"/>
    </row>
    <row r="7980" ht="15">
      <c r="T7980" s="11"/>
    </row>
    <row r="7981" ht="15">
      <c r="T7981" s="11"/>
    </row>
    <row r="7982" ht="15">
      <c r="T7982" s="11"/>
    </row>
    <row r="7983" ht="15">
      <c r="T7983" s="11"/>
    </row>
    <row r="7984" ht="15">
      <c r="T7984" s="11"/>
    </row>
    <row r="7985" ht="15">
      <c r="T7985" s="11"/>
    </row>
    <row r="7986" ht="15">
      <c r="T7986" s="11"/>
    </row>
    <row r="7987" ht="15">
      <c r="T7987" s="11"/>
    </row>
    <row r="7988" ht="15">
      <c r="T7988" s="11"/>
    </row>
    <row r="7989" ht="15">
      <c r="T7989" s="11"/>
    </row>
    <row r="7990" ht="15">
      <c r="T7990" s="11"/>
    </row>
    <row r="7991" ht="15">
      <c r="T7991" s="11"/>
    </row>
    <row r="7992" ht="15">
      <c r="T7992" s="11"/>
    </row>
    <row r="7993" ht="15">
      <c r="T7993" s="11"/>
    </row>
    <row r="7994" ht="15">
      <c r="T7994" s="11"/>
    </row>
    <row r="7995" ht="15">
      <c r="T7995" s="11"/>
    </row>
    <row r="7996" ht="15">
      <c r="T7996" s="11"/>
    </row>
    <row r="7997" ht="15">
      <c r="T7997" s="11"/>
    </row>
    <row r="7998" ht="15">
      <c r="T7998" s="11"/>
    </row>
    <row r="7999" ht="15">
      <c r="T7999" s="11"/>
    </row>
    <row r="8000" ht="15">
      <c r="T8000" s="11"/>
    </row>
    <row r="8001" ht="15">
      <c r="T8001" s="11"/>
    </row>
    <row r="8002" ht="15">
      <c r="T8002" s="11"/>
    </row>
    <row r="8003" ht="15">
      <c r="T8003" s="11"/>
    </row>
    <row r="8004" ht="15">
      <c r="T8004" s="11"/>
    </row>
    <row r="8005" ht="15">
      <c r="T8005" s="11"/>
    </row>
    <row r="8006" ht="15">
      <c r="T8006" s="11"/>
    </row>
    <row r="8007" ht="15">
      <c r="T8007" s="11"/>
    </row>
    <row r="8008" ht="15">
      <c r="T8008" s="11"/>
    </row>
    <row r="8009" ht="15">
      <c r="T8009" s="11"/>
    </row>
    <row r="8010" ht="15">
      <c r="T8010" s="11"/>
    </row>
    <row r="8011" ht="15">
      <c r="T8011" s="11"/>
    </row>
    <row r="8012" ht="15">
      <c r="T8012" s="11"/>
    </row>
    <row r="8013" ht="15">
      <c r="T8013" s="11"/>
    </row>
    <row r="8014" ht="15">
      <c r="T8014" s="11"/>
    </row>
    <row r="8015" ht="15">
      <c r="T8015" s="11"/>
    </row>
    <row r="8016" ht="15">
      <c r="T8016" s="11"/>
    </row>
    <row r="8017" ht="15">
      <c r="T8017" s="11"/>
    </row>
    <row r="8018" ht="15">
      <c r="T8018" s="11"/>
    </row>
    <row r="8019" ht="15">
      <c r="T8019" s="11"/>
    </row>
    <row r="8020" ht="15">
      <c r="T8020" s="11"/>
    </row>
    <row r="8021" ht="15">
      <c r="T8021" s="11"/>
    </row>
    <row r="8022" ht="15">
      <c r="T8022" s="11"/>
    </row>
    <row r="8023" ht="15">
      <c r="T8023" s="11"/>
    </row>
    <row r="8024" ht="15">
      <c r="T8024" s="11"/>
    </row>
    <row r="8025" ht="15">
      <c r="T8025" s="11"/>
    </row>
    <row r="8026" ht="15">
      <c r="T8026" s="11"/>
    </row>
    <row r="8027" ht="15">
      <c r="T8027" s="11"/>
    </row>
    <row r="8028" ht="15">
      <c r="T8028" s="11"/>
    </row>
    <row r="8029" ht="15">
      <c r="T8029" s="11"/>
    </row>
    <row r="8030" ht="15">
      <c r="T8030" s="11"/>
    </row>
    <row r="8031" ht="15">
      <c r="T8031" s="11"/>
    </row>
    <row r="8032" ht="15">
      <c r="T8032" s="11"/>
    </row>
    <row r="8033" ht="15">
      <c r="T8033" s="11"/>
    </row>
    <row r="8034" ht="15">
      <c r="T8034" s="11"/>
    </row>
    <row r="8035" ht="15">
      <c r="T8035" s="11"/>
    </row>
    <row r="8036" ht="15">
      <c r="T8036" s="11"/>
    </row>
    <row r="8037" ht="15">
      <c r="T8037" s="11"/>
    </row>
    <row r="8038" ht="15">
      <c r="T8038" s="11"/>
    </row>
    <row r="8039" ht="15">
      <c r="T8039" s="11"/>
    </row>
    <row r="8040" ht="15">
      <c r="T8040" s="11"/>
    </row>
    <row r="8041" ht="15">
      <c r="T8041" s="11"/>
    </row>
    <row r="8042" ht="15">
      <c r="T8042" s="11"/>
    </row>
    <row r="8043" ht="15">
      <c r="T8043" s="11"/>
    </row>
    <row r="8044" ht="15">
      <c r="T8044" s="11"/>
    </row>
    <row r="8045" ht="15">
      <c r="T8045" s="11"/>
    </row>
    <row r="8046" ht="15">
      <c r="T8046" s="11"/>
    </row>
    <row r="8047" ht="15">
      <c r="T8047" s="11"/>
    </row>
    <row r="8048" ht="15">
      <c r="T8048" s="11"/>
    </row>
    <row r="8049" ht="15">
      <c r="T8049" s="11"/>
    </row>
    <row r="8050" ht="15">
      <c r="T8050" s="11"/>
    </row>
    <row r="8051" ht="15">
      <c r="T8051" s="11"/>
    </row>
    <row r="8052" ht="15">
      <c r="T8052" s="11"/>
    </row>
    <row r="8053" ht="15">
      <c r="T8053" s="11"/>
    </row>
    <row r="8054" ht="15">
      <c r="T8054" s="11"/>
    </row>
    <row r="8055" ht="15">
      <c r="T8055" s="11"/>
    </row>
    <row r="8056" ht="15">
      <c r="T8056" s="11"/>
    </row>
    <row r="8057" ht="15">
      <c r="T8057" s="11"/>
    </row>
    <row r="8058" ht="15">
      <c r="T8058" s="11"/>
    </row>
    <row r="8059" ht="15">
      <c r="T8059" s="11"/>
    </row>
    <row r="8060" ht="15">
      <c r="T8060" s="11"/>
    </row>
    <row r="8061" ht="15">
      <c r="T8061" s="11"/>
    </row>
    <row r="8062" ht="15">
      <c r="T8062" s="11"/>
    </row>
    <row r="8063" ht="15">
      <c r="T8063" s="11"/>
    </row>
    <row r="8064" ht="15">
      <c r="T8064" s="11"/>
    </row>
    <row r="8065" ht="15">
      <c r="T8065" s="11"/>
    </row>
    <row r="8066" ht="15">
      <c r="T8066" s="11"/>
    </row>
    <row r="8067" ht="15">
      <c r="T8067" s="11"/>
    </row>
    <row r="8068" ht="15">
      <c r="T8068" s="11"/>
    </row>
    <row r="8069" ht="15">
      <c r="T8069" s="11"/>
    </row>
    <row r="8070" ht="15">
      <c r="T8070" s="11"/>
    </row>
    <row r="8071" ht="15">
      <c r="T8071" s="11"/>
    </row>
    <row r="8072" ht="15">
      <c r="T8072" s="11"/>
    </row>
    <row r="8073" ht="15">
      <c r="T8073" s="11"/>
    </row>
    <row r="8074" ht="15">
      <c r="T8074" s="11"/>
    </row>
    <row r="8075" ht="15">
      <c r="T8075" s="11"/>
    </row>
    <row r="8076" ht="15">
      <c r="T8076" s="11"/>
    </row>
    <row r="8077" ht="15">
      <c r="T8077" s="11"/>
    </row>
    <row r="8078" ht="15">
      <c r="T8078" s="11"/>
    </row>
    <row r="8079" ht="15">
      <c r="T8079" s="11"/>
    </row>
    <row r="8080" ht="15">
      <c r="T8080" s="11"/>
    </row>
    <row r="8081" ht="15">
      <c r="T8081" s="11"/>
    </row>
    <row r="8082" ht="15">
      <c r="T8082" s="11"/>
    </row>
    <row r="8083" ht="15">
      <c r="T8083" s="11"/>
    </row>
    <row r="8084" ht="15">
      <c r="T8084" s="11"/>
    </row>
    <row r="8085" ht="15">
      <c r="T8085" s="11"/>
    </row>
    <row r="8086" ht="15">
      <c r="T8086" s="11"/>
    </row>
    <row r="8087" ht="15">
      <c r="T8087" s="11"/>
    </row>
    <row r="8088" ht="15">
      <c r="T8088" s="11"/>
    </row>
    <row r="8089" ht="15">
      <c r="T8089" s="11"/>
    </row>
    <row r="8090" ht="15">
      <c r="T8090" s="11"/>
    </row>
    <row r="8091" ht="15">
      <c r="T8091" s="11"/>
    </row>
    <row r="8092" ht="15">
      <c r="T8092" s="11"/>
    </row>
    <row r="8093" ht="15">
      <c r="T8093" s="11"/>
    </row>
    <row r="8094" ht="15">
      <c r="T8094" s="11"/>
    </row>
    <row r="8095" ht="15">
      <c r="T8095" s="11"/>
    </row>
    <row r="8096" ht="15">
      <c r="T8096" s="11"/>
    </row>
    <row r="8097" ht="15">
      <c r="T8097" s="11"/>
    </row>
    <row r="8098" ht="15">
      <c r="T8098" s="11"/>
    </row>
    <row r="8099" ht="15">
      <c r="T8099" s="11"/>
    </row>
    <row r="8100" ht="15">
      <c r="T8100" s="11"/>
    </row>
    <row r="8101" ht="15">
      <c r="T8101" s="11"/>
    </row>
    <row r="8102" ht="15">
      <c r="T8102" s="11"/>
    </row>
    <row r="8103" ht="15">
      <c r="T8103" s="11"/>
    </row>
    <row r="8104" ht="15">
      <c r="T8104" s="11"/>
    </row>
    <row r="8105" ht="15">
      <c r="T8105" s="11"/>
    </row>
    <row r="8106" ht="15">
      <c r="T8106" s="11"/>
    </row>
    <row r="8107" ht="15">
      <c r="T8107" s="11"/>
    </row>
    <row r="8108" ht="15">
      <c r="T8108" s="11"/>
    </row>
    <row r="8109" ht="15">
      <c r="T8109" s="11"/>
    </row>
    <row r="8110" ht="15">
      <c r="T8110" s="11"/>
    </row>
    <row r="8111" ht="15">
      <c r="T8111" s="11"/>
    </row>
    <row r="8112" ht="15">
      <c r="T8112" s="11"/>
    </row>
    <row r="8113" ht="15">
      <c r="T8113" s="11"/>
    </row>
    <row r="8114" ht="15">
      <c r="T8114" s="11"/>
    </row>
    <row r="8115" ht="15">
      <c r="T8115" s="11"/>
    </row>
    <row r="8116" ht="15">
      <c r="T8116" s="11"/>
    </row>
    <row r="8117" ht="15">
      <c r="T8117" s="11"/>
    </row>
    <row r="8118" ht="15">
      <c r="T8118" s="11"/>
    </row>
    <row r="8119" ht="15">
      <c r="T8119" s="11"/>
    </row>
    <row r="8120" ht="15">
      <c r="T8120" s="11"/>
    </row>
    <row r="8121" ht="15">
      <c r="T8121" s="11"/>
    </row>
    <row r="8122" ht="15">
      <c r="T8122" s="11"/>
    </row>
    <row r="8123" ht="15">
      <c r="T8123" s="11"/>
    </row>
    <row r="8124" ht="15">
      <c r="T8124" s="11"/>
    </row>
    <row r="8125" ht="15">
      <c r="T8125" s="11"/>
    </row>
    <row r="8126" ht="15">
      <c r="T8126" s="11"/>
    </row>
    <row r="8127" ht="15">
      <c r="T8127" s="11"/>
    </row>
    <row r="8128" ht="15">
      <c r="T8128" s="11"/>
    </row>
    <row r="8129" ht="15">
      <c r="T8129" s="11"/>
    </row>
    <row r="8130" ht="15">
      <c r="T8130" s="11"/>
    </row>
    <row r="8131" ht="15">
      <c r="T8131" s="11"/>
    </row>
    <row r="8132" ht="15">
      <c r="T8132" s="11"/>
    </row>
    <row r="8133" ht="15">
      <c r="T8133" s="11"/>
    </row>
    <row r="8134" ht="15">
      <c r="T8134" s="11"/>
    </row>
    <row r="8135" ht="15">
      <c r="T8135" s="11"/>
    </row>
    <row r="8136" ht="15">
      <c r="T8136" s="11"/>
    </row>
    <row r="8137" ht="15">
      <c r="T8137" s="11"/>
    </row>
    <row r="8138" ht="15">
      <c r="T8138" s="11"/>
    </row>
    <row r="8139" ht="15">
      <c r="T8139" s="11"/>
    </row>
    <row r="8140" ht="15">
      <c r="T8140" s="11"/>
    </row>
    <row r="8141" ht="15">
      <c r="T8141" s="11"/>
    </row>
    <row r="8142" ht="15">
      <c r="T8142" s="11"/>
    </row>
    <row r="8143" ht="15">
      <c r="T8143" s="11"/>
    </row>
    <row r="8144" ht="15">
      <c r="T8144" s="11"/>
    </row>
    <row r="8145" ht="15">
      <c r="T8145" s="11"/>
    </row>
    <row r="8146" ht="15">
      <c r="T8146" s="11"/>
    </row>
    <row r="8147" ht="15">
      <c r="T8147" s="11"/>
    </row>
    <row r="8148" ht="15">
      <c r="T8148" s="11"/>
    </row>
    <row r="8149" ht="15">
      <c r="T8149" s="11"/>
    </row>
    <row r="8150" ht="15">
      <c r="T8150" s="11"/>
    </row>
    <row r="8151" ht="15">
      <c r="T8151" s="11"/>
    </row>
    <row r="8152" ht="15">
      <c r="T8152" s="11"/>
    </row>
    <row r="8153" ht="15">
      <c r="T8153" s="11"/>
    </row>
    <row r="8154" ht="15">
      <c r="T8154" s="11"/>
    </row>
    <row r="8155" ht="15">
      <c r="T8155" s="11"/>
    </row>
    <row r="8156" ht="15">
      <c r="T8156" s="11"/>
    </row>
    <row r="8157" ht="15">
      <c r="T8157" s="11"/>
    </row>
    <row r="8158" ht="15">
      <c r="T8158" s="11"/>
    </row>
    <row r="8159" ht="15">
      <c r="T8159" s="11"/>
    </row>
    <row r="8160" ht="15">
      <c r="T8160" s="11"/>
    </row>
    <row r="8161" ht="15">
      <c r="T8161" s="11"/>
    </row>
    <row r="8162" ht="15">
      <c r="T8162" s="11"/>
    </row>
    <row r="8163" ht="15">
      <c r="T8163" s="11"/>
    </row>
    <row r="8164" ht="15">
      <c r="T8164" s="11"/>
    </row>
    <row r="8165" ht="15">
      <c r="T8165" s="11"/>
    </row>
    <row r="8166" ht="15">
      <c r="T8166" s="11"/>
    </row>
    <row r="8167" ht="15">
      <c r="T8167" s="11"/>
    </row>
    <row r="8168" ht="15">
      <c r="T8168" s="11"/>
    </row>
    <row r="8169" ht="15">
      <c r="T8169" s="11"/>
    </row>
    <row r="8170" ht="15">
      <c r="T8170" s="11"/>
    </row>
    <row r="8171" ht="15">
      <c r="T8171" s="11"/>
    </row>
    <row r="8172" ht="15">
      <c r="T8172" s="11"/>
    </row>
    <row r="8173" ht="15">
      <c r="T8173" s="11"/>
    </row>
    <row r="8174" ht="15">
      <c r="T8174" s="11"/>
    </row>
    <row r="8175" ht="15">
      <c r="T8175" s="11"/>
    </row>
    <row r="8176" ht="15">
      <c r="T8176" s="11"/>
    </row>
    <row r="8177" ht="15">
      <c r="T8177" s="11"/>
    </row>
    <row r="8178" ht="15">
      <c r="T8178" s="11"/>
    </row>
    <row r="8179" ht="15">
      <c r="T8179" s="11"/>
    </row>
    <row r="8180" ht="15">
      <c r="T8180" s="11"/>
    </row>
    <row r="8181" ht="15">
      <c r="T8181" s="11"/>
    </row>
    <row r="8182" ht="15">
      <c r="T8182" s="11"/>
    </row>
    <row r="8183" ht="15">
      <c r="T8183" s="11"/>
    </row>
    <row r="8184" ht="15">
      <c r="T8184" s="11"/>
    </row>
    <row r="8185" ht="15">
      <c r="T8185" s="11"/>
    </row>
    <row r="8186" ht="15">
      <c r="T8186" s="11"/>
    </row>
    <row r="8187" ht="15">
      <c r="T8187" s="11"/>
    </row>
    <row r="8188" ht="15">
      <c r="T8188" s="11"/>
    </row>
    <row r="8189" ht="15">
      <c r="T8189" s="11"/>
    </row>
    <row r="8190" ht="15">
      <c r="T8190" s="11"/>
    </row>
    <row r="8191" ht="15">
      <c r="T8191" s="11"/>
    </row>
    <row r="8192" ht="15">
      <c r="T8192" s="11"/>
    </row>
    <row r="8193" ht="15">
      <c r="T8193" s="11"/>
    </row>
    <row r="8194" ht="15">
      <c r="T8194" s="11"/>
    </row>
    <row r="8195" ht="15">
      <c r="T8195" s="11"/>
    </row>
    <row r="8196" ht="15">
      <c r="T8196" s="11"/>
    </row>
    <row r="8197" ht="15">
      <c r="T8197" s="11"/>
    </row>
    <row r="8198" ht="15">
      <c r="T8198" s="11"/>
    </row>
    <row r="8199" ht="15">
      <c r="T8199" s="11"/>
    </row>
    <row r="8200" ht="15">
      <c r="T8200" s="11"/>
    </row>
    <row r="8201" ht="15">
      <c r="T8201" s="11"/>
    </row>
    <row r="8202" ht="15">
      <c r="T8202" s="11"/>
    </row>
    <row r="8203" ht="15">
      <c r="T8203" s="11"/>
    </row>
    <row r="8204" ht="15">
      <c r="T8204" s="11"/>
    </row>
    <row r="8205" ht="15">
      <c r="T8205" s="11"/>
    </row>
    <row r="8206" ht="15">
      <c r="T8206" s="11"/>
    </row>
    <row r="8207" ht="15">
      <c r="T8207" s="11"/>
    </row>
    <row r="8208" ht="15">
      <c r="T8208" s="11"/>
    </row>
    <row r="8209" ht="15">
      <c r="T8209" s="11"/>
    </row>
    <row r="8210" ht="15">
      <c r="T8210" s="11"/>
    </row>
    <row r="8211" ht="15">
      <c r="T8211" s="11"/>
    </row>
    <row r="8212" ht="15">
      <c r="T8212" s="11"/>
    </row>
    <row r="8213" ht="15">
      <c r="T8213" s="11"/>
    </row>
    <row r="8214" ht="15">
      <c r="T8214" s="11"/>
    </row>
    <row r="8215" ht="15">
      <c r="T8215" s="11"/>
    </row>
    <row r="8216" ht="15">
      <c r="T8216" s="11"/>
    </row>
    <row r="8217" ht="15">
      <c r="T8217" s="11"/>
    </row>
    <row r="8218" ht="15">
      <c r="T8218" s="11"/>
    </row>
    <row r="8219" ht="15">
      <c r="T8219" s="11"/>
    </row>
    <row r="8220" ht="15">
      <c r="T8220" s="11"/>
    </row>
    <row r="8221" ht="15">
      <c r="T8221" s="11"/>
    </row>
    <row r="8222" ht="15">
      <c r="T8222" s="11"/>
    </row>
    <row r="8223" ht="15">
      <c r="T8223" s="11"/>
    </row>
    <row r="8224" ht="15">
      <c r="T8224" s="11"/>
    </row>
    <row r="8225" ht="15">
      <c r="T8225" s="11"/>
    </row>
    <row r="8226" ht="15">
      <c r="T8226" s="11"/>
    </row>
    <row r="8227" ht="15">
      <c r="T8227" s="11"/>
    </row>
    <row r="8228" ht="15">
      <c r="T8228" s="11"/>
    </row>
    <row r="8229" ht="15">
      <c r="T8229" s="11"/>
    </row>
    <row r="8230" ht="15">
      <c r="T8230" s="11"/>
    </row>
    <row r="8231" ht="15">
      <c r="T8231" s="11"/>
    </row>
    <row r="8232" ht="15">
      <c r="T8232" s="11"/>
    </row>
    <row r="8233" ht="15">
      <c r="T8233" s="11"/>
    </row>
    <row r="8234" ht="15">
      <c r="T8234" s="11"/>
    </row>
    <row r="8235" ht="15">
      <c r="T8235" s="11"/>
    </row>
    <row r="8236" ht="15">
      <c r="T8236" s="11"/>
    </row>
    <row r="8237" ht="15">
      <c r="T8237" s="11"/>
    </row>
    <row r="8238" ht="15">
      <c r="T8238" s="11"/>
    </row>
    <row r="8239" ht="15">
      <c r="T8239" s="11"/>
    </row>
    <row r="8240" ht="15">
      <c r="T8240" s="11"/>
    </row>
    <row r="8241" ht="15">
      <c r="T8241" s="11"/>
    </row>
    <row r="8242" ht="15">
      <c r="T8242" s="11"/>
    </row>
    <row r="8243" ht="15">
      <c r="T8243" s="11"/>
    </row>
    <row r="8244" ht="15">
      <c r="T8244" s="11"/>
    </row>
    <row r="8245" ht="15">
      <c r="T8245" s="11"/>
    </row>
    <row r="8246" ht="15">
      <c r="T8246" s="11"/>
    </row>
    <row r="8247" ht="15">
      <c r="T8247" s="11"/>
    </row>
    <row r="8248" ht="15">
      <c r="T8248" s="11"/>
    </row>
    <row r="8249" ht="15">
      <c r="T8249" s="11"/>
    </row>
    <row r="8250" ht="15">
      <c r="T8250" s="11"/>
    </row>
    <row r="8251" ht="15">
      <c r="T8251" s="11"/>
    </row>
    <row r="8252" ht="15">
      <c r="T8252" s="11"/>
    </row>
    <row r="8253" ht="15">
      <c r="T8253" s="11"/>
    </row>
    <row r="8254" ht="15">
      <c r="T8254" s="11"/>
    </row>
    <row r="8255" ht="15">
      <c r="T8255" s="11"/>
    </row>
    <row r="8256" ht="15">
      <c r="T8256" s="11"/>
    </row>
    <row r="8257" ht="15">
      <c r="T8257" s="11"/>
    </row>
    <row r="8258" ht="15">
      <c r="T8258" s="11"/>
    </row>
    <row r="8259" ht="15">
      <c r="T8259" s="11"/>
    </row>
    <row r="8260" ht="15">
      <c r="T8260" s="11"/>
    </row>
    <row r="8261" ht="15">
      <c r="T8261" s="11"/>
    </row>
    <row r="8262" ht="15">
      <c r="T8262" s="11"/>
    </row>
    <row r="8263" ht="15">
      <c r="T8263" s="11"/>
    </row>
    <row r="8264" ht="15">
      <c r="T8264" s="11"/>
    </row>
    <row r="8265" ht="15">
      <c r="T8265" s="11"/>
    </row>
    <row r="8266" ht="15">
      <c r="T8266" s="11"/>
    </row>
    <row r="8267" ht="15">
      <c r="T8267" s="11"/>
    </row>
    <row r="8268" ht="15">
      <c r="T8268" s="11"/>
    </row>
    <row r="8269" ht="15">
      <c r="T8269" s="11"/>
    </row>
    <row r="8270" ht="15">
      <c r="T8270" s="11"/>
    </row>
    <row r="8271" ht="15">
      <c r="T8271" s="11"/>
    </row>
    <row r="8272" ht="15">
      <c r="T8272" s="11"/>
    </row>
    <row r="8273" ht="15">
      <c r="T8273" s="11"/>
    </row>
    <row r="8274" ht="15">
      <c r="T8274" s="11"/>
    </row>
    <row r="8275" ht="15">
      <c r="T8275" s="11"/>
    </row>
    <row r="8276" ht="15">
      <c r="T8276" s="11"/>
    </row>
    <row r="8277" ht="15">
      <c r="T8277" s="11"/>
    </row>
    <row r="8278" ht="15">
      <c r="T8278" s="11"/>
    </row>
    <row r="8279" ht="15">
      <c r="T8279" s="11"/>
    </row>
    <row r="8280" ht="15">
      <c r="T8280" s="11"/>
    </row>
    <row r="8281" ht="15">
      <c r="T8281" s="11"/>
    </row>
    <row r="8282" ht="15">
      <c r="T8282" s="11"/>
    </row>
    <row r="8283" ht="15">
      <c r="T8283" s="11"/>
    </row>
    <row r="8284" ht="15">
      <c r="T8284" s="11"/>
    </row>
    <row r="8285" ht="15">
      <c r="T8285" s="11"/>
    </row>
    <row r="8286" ht="15">
      <c r="T8286" s="11"/>
    </row>
    <row r="8287" ht="15">
      <c r="T8287" s="11"/>
    </row>
    <row r="8288" ht="15">
      <c r="T8288" s="11"/>
    </row>
    <row r="8289" ht="15">
      <c r="T8289" s="11"/>
    </row>
    <row r="8290" ht="15">
      <c r="T8290" s="11"/>
    </row>
    <row r="8291" ht="15">
      <c r="T8291" s="11"/>
    </row>
    <row r="8292" ht="15">
      <c r="T8292" s="11"/>
    </row>
    <row r="8293" ht="15">
      <c r="T8293" s="11"/>
    </row>
    <row r="8294" ht="15">
      <c r="T8294" s="11"/>
    </row>
    <row r="8295" ht="15">
      <c r="T8295" s="11"/>
    </row>
    <row r="8296" ht="15">
      <c r="T8296" s="11"/>
    </row>
    <row r="8297" ht="15">
      <c r="T8297" s="11"/>
    </row>
    <row r="8298" ht="15">
      <c r="T8298" s="11"/>
    </row>
    <row r="8299" ht="15">
      <c r="T8299" s="11"/>
    </row>
    <row r="8300" ht="15">
      <c r="T8300" s="11"/>
    </row>
    <row r="8301" ht="15">
      <c r="T8301" s="11"/>
    </row>
    <row r="8302" ht="15">
      <c r="T8302" s="11"/>
    </row>
    <row r="8303" ht="15">
      <c r="T8303" s="11"/>
    </row>
    <row r="8304" ht="15">
      <c r="T8304" s="11"/>
    </row>
    <row r="8305" ht="15">
      <c r="T8305" s="11"/>
    </row>
    <row r="8306" ht="15">
      <c r="T8306" s="11"/>
    </row>
    <row r="8307" ht="15">
      <c r="T8307" s="11"/>
    </row>
    <row r="8308" ht="15">
      <c r="T8308" s="11"/>
    </row>
    <row r="8309" ht="15">
      <c r="T8309" s="11"/>
    </row>
    <row r="8310" ht="15">
      <c r="T8310" s="11"/>
    </row>
    <row r="8311" ht="15">
      <c r="T8311" s="11"/>
    </row>
    <row r="8312" ht="15">
      <c r="T8312" s="11"/>
    </row>
    <row r="8313" ht="15">
      <c r="T8313" s="11"/>
    </row>
    <row r="8314" ht="15">
      <c r="T8314" s="11"/>
    </row>
    <row r="8315" ht="15">
      <c r="T8315" s="11"/>
    </row>
    <row r="8316" ht="15">
      <c r="T8316" s="11"/>
    </row>
    <row r="8317" ht="15">
      <c r="T8317" s="11"/>
    </row>
    <row r="8318" ht="15">
      <c r="T8318" s="11"/>
    </row>
    <row r="8319" ht="15">
      <c r="T8319" s="11"/>
    </row>
    <row r="8320" ht="15">
      <c r="T8320" s="11"/>
    </row>
    <row r="8321" ht="15">
      <c r="T8321" s="11"/>
    </row>
    <row r="8322" ht="15">
      <c r="T8322" s="11"/>
    </row>
    <row r="8323" ht="15">
      <c r="T8323" s="11"/>
    </row>
    <row r="8324" ht="15">
      <c r="T8324" s="11"/>
    </row>
    <row r="8325" ht="15">
      <c r="T8325" s="11"/>
    </row>
    <row r="8326" ht="15">
      <c r="T8326" s="11"/>
    </row>
    <row r="8327" ht="15">
      <c r="T8327" s="11"/>
    </row>
    <row r="8328" ht="15">
      <c r="T8328" s="11"/>
    </row>
    <row r="8329" ht="15">
      <c r="T8329" s="11"/>
    </row>
    <row r="8330" ht="15">
      <c r="T8330" s="11"/>
    </row>
    <row r="8331" ht="15">
      <c r="T8331" s="11"/>
    </row>
    <row r="8332" ht="15">
      <c r="T8332" s="11"/>
    </row>
    <row r="8333" ht="15">
      <c r="T8333" s="11"/>
    </row>
    <row r="8334" ht="15">
      <c r="T8334" s="11"/>
    </row>
    <row r="8335" ht="15">
      <c r="T8335" s="11"/>
    </row>
    <row r="8336" ht="15">
      <c r="T8336" s="11"/>
    </row>
    <row r="8337" ht="15">
      <c r="T8337" s="11"/>
    </row>
    <row r="8338" ht="15">
      <c r="T8338" s="11"/>
    </row>
    <row r="8339" ht="15">
      <c r="T8339" s="11"/>
    </row>
    <row r="8340" ht="15">
      <c r="T8340" s="11"/>
    </row>
    <row r="8341" ht="15">
      <c r="T8341" s="11"/>
    </row>
    <row r="8342" ht="15">
      <c r="T8342" s="11"/>
    </row>
    <row r="8343" ht="15">
      <c r="T8343" s="11"/>
    </row>
    <row r="8344" ht="15">
      <c r="T8344" s="11"/>
    </row>
    <row r="8345" ht="15">
      <c r="T8345" s="11"/>
    </row>
    <row r="8346" ht="15">
      <c r="T8346" s="11"/>
    </row>
    <row r="8347" ht="15">
      <c r="T8347" s="11"/>
    </row>
    <row r="8348" ht="15">
      <c r="T8348" s="11"/>
    </row>
    <row r="8349" ht="15">
      <c r="T8349" s="11"/>
    </row>
    <row r="8350" ht="15">
      <c r="T8350" s="11"/>
    </row>
    <row r="8351" ht="15">
      <c r="T8351" s="11"/>
    </row>
    <row r="8352" ht="15">
      <c r="T8352" s="11"/>
    </row>
    <row r="8353" ht="15">
      <c r="T8353" s="11"/>
    </row>
    <row r="8354" ht="15">
      <c r="T8354" s="11"/>
    </row>
    <row r="8355" ht="15">
      <c r="T8355" s="11"/>
    </row>
    <row r="8356" ht="15">
      <c r="T8356" s="11"/>
    </row>
    <row r="8357" ht="15">
      <c r="T8357" s="11"/>
    </row>
    <row r="8358" ht="15">
      <c r="T8358" s="11"/>
    </row>
    <row r="8359" ht="15">
      <c r="T8359" s="11"/>
    </row>
    <row r="8360" ht="15">
      <c r="T8360" s="11"/>
    </row>
    <row r="8361" ht="15">
      <c r="T8361" s="11"/>
    </row>
    <row r="8362" ht="15">
      <c r="T8362" s="11"/>
    </row>
    <row r="8363" ht="15">
      <c r="T8363" s="11"/>
    </row>
    <row r="8364" ht="15">
      <c r="T8364" s="11"/>
    </row>
    <row r="8365" ht="15">
      <c r="T8365" s="11"/>
    </row>
    <row r="8366" ht="15">
      <c r="T8366" s="11"/>
    </row>
    <row r="8367" ht="15">
      <c r="T8367" s="11"/>
    </row>
    <row r="8368" ht="15">
      <c r="T8368" s="11"/>
    </row>
    <row r="8369" ht="15">
      <c r="T8369" s="11"/>
    </row>
    <row r="8370" ht="15">
      <c r="T8370" s="11"/>
    </row>
    <row r="8371" ht="15">
      <c r="T8371" s="11"/>
    </row>
    <row r="8372" ht="15">
      <c r="T8372" s="11"/>
    </row>
    <row r="8373" ht="15">
      <c r="T8373" s="11"/>
    </row>
    <row r="8374" ht="15">
      <c r="T8374" s="11"/>
    </row>
    <row r="8375" ht="15">
      <c r="T8375" s="11"/>
    </row>
    <row r="8376" ht="15">
      <c r="T8376" s="11"/>
    </row>
    <row r="8377" ht="15">
      <c r="T8377" s="11"/>
    </row>
    <row r="8378" ht="15">
      <c r="T8378" s="11"/>
    </row>
    <row r="8379" ht="15">
      <c r="T8379" s="11"/>
    </row>
    <row r="8380" ht="15">
      <c r="T8380" s="11"/>
    </row>
    <row r="8381" ht="15">
      <c r="T8381" s="11"/>
    </row>
    <row r="8382" ht="15">
      <c r="T8382" s="11"/>
    </row>
    <row r="8383" ht="15">
      <c r="T8383" s="11"/>
    </row>
    <row r="8384" ht="15">
      <c r="T8384" s="11"/>
    </row>
    <row r="8385" ht="15">
      <c r="T8385" s="11"/>
    </row>
    <row r="8386" ht="15">
      <c r="T8386" s="11"/>
    </row>
    <row r="8387" ht="15">
      <c r="T8387" s="11"/>
    </row>
    <row r="8388" ht="15">
      <c r="T8388" s="11"/>
    </row>
    <row r="8389" ht="15">
      <c r="T8389" s="11"/>
    </row>
    <row r="8390" ht="15">
      <c r="T8390" s="11"/>
    </row>
    <row r="8391" ht="15">
      <c r="T8391" s="11"/>
    </row>
    <row r="8392" ht="15">
      <c r="T8392" s="11"/>
    </row>
    <row r="8393" ht="15">
      <c r="T8393" s="11"/>
    </row>
    <row r="8394" ht="15">
      <c r="T8394" s="11"/>
    </row>
    <row r="8395" ht="15">
      <c r="T8395" s="11"/>
    </row>
    <row r="8396" ht="15">
      <c r="T8396" s="11"/>
    </row>
    <row r="8397" ht="15">
      <c r="T8397" s="11"/>
    </row>
    <row r="8398" ht="15">
      <c r="T8398" s="11"/>
    </row>
    <row r="8399" ht="15">
      <c r="T8399" s="11"/>
    </row>
    <row r="8400" ht="15">
      <c r="T8400" s="11"/>
    </row>
    <row r="8401" ht="15">
      <c r="T8401" s="11"/>
    </row>
    <row r="8402" ht="15">
      <c r="T8402" s="11"/>
    </row>
    <row r="8403" ht="15">
      <c r="T8403" s="11"/>
    </row>
    <row r="8404" ht="15">
      <c r="T8404" s="11"/>
    </row>
    <row r="8405" ht="15">
      <c r="T8405" s="11"/>
    </row>
    <row r="8406" ht="15">
      <c r="T8406" s="11"/>
    </row>
    <row r="8407" ht="15">
      <c r="T8407" s="11"/>
    </row>
    <row r="8408" ht="15">
      <c r="T8408" s="11"/>
    </row>
    <row r="8409" ht="15">
      <c r="T8409" s="11"/>
    </row>
    <row r="8410" ht="15">
      <c r="T8410" s="11"/>
    </row>
    <row r="8411" ht="15">
      <c r="T8411" s="11"/>
    </row>
    <row r="8412" ht="15">
      <c r="T8412" s="11"/>
    </row>
    <row r="8413" ht="15">
      <c r="T8413" s="11"/>
    </row>
    <row r="8414" ht="15">
      <c r="T8414" s="11"/>
    </row>
    <row r="8415" ht="15">
      <c r="T8415" s="11"/>
    </row>
    <row r="8416" ht="15">
      <c r="T8416" s="11"/>
    </row>
    <row r="8417" ht="15">
      <c r="T8417" s="11"/>
    </row>
    <row r="8418" ht="15">
      <c r="T8418" s="11"/>
    </row>
    <row r="8419" ht="15">
      <c r="T8419" s="11"/>
    </row>
    <row r="8420" ht="15">
      <c r="T8420" s="11"/>
    </row>
    <row r="8421" ht="15">
      <c r="T8421" s="11"/>
    </row>
    <row r="8422" ht="15">
      <c r="T8422" s="11"/>
    </row>
    <row r="8423" ht="15">
      <c r="T8423" s="11"/>
    </row>
    <row r="8424" ht="15">
      <c r="T8424" s="11"/>
    </row>
    <row r="8425" ht="15">
      <c r="T8425" s="11"/>
    </row>
    <row r="8426" ht="15">
      <c r="T8426" s="11"/>
    </row>
    <row r="8427" ht="15">
      <c r="T8427" s="11"/>
    </row>
    <row r="8428" ht="15">
      <c r="T8428" s="11"/>
    </row>
    <row r="8429" ht="15">
      <c r="T8429" s="11"/>
    </row>
    <row r="8430" ht="15">
      <c r="T8430" s="11"/>
    </row>
    <row r="8431" ht="15">
      <c r="T8431" s="11"/>
    </row>
    <row r="8432" ht="15">
      <c r="T8432" s="11"/>
    </row>
    <row r="8433" ht="15">
      <c r="T8433" s="11"/>
    </row>
    <row r="8434" ht="15">
      <c r="T8434" s="11"/>
    </row>
    <row r="8435" ht="15">
      <c r="T8435" s="11"/>
    </row>
    <row r="8436" ht="15">
      <c r="T8436" s="11"/>
    </row>
    <row r="8437" ht="15">
      <c r="T8437" s="11"/>
    </row>
    <row r="8438" ht="15">
      <c r="T8438" s="11"/>
    </row>
    <row r="8439" ht="15">
      <c r="T8439" s="11"/>
    </row>
    <row r="8440" ht="15">
      <c r="T8440" s="11"/>
    </row>
    <row r="8441" ht="15">
      <c r="T8441" s="11"/>
    </row>
    <row r="8442" ht="15">
      <c r="T8442" s="11"/>
    </row>
    <row r="8443" ht="15">
      <c r="T8443" s="11"/>
    </row>
    <row r="8444" ht="15">
      <c r="T8444" s="11"/>
    </row>
    <row r="8445" ht="15">
      <c r="T8445" s="11"/>
    </row>
    <row r="8446" ht="15">
      <c r="T8446" s="11"/>
    </row>
    <row r="8447" ht="15">
      <c r="T8447" s="11"/>
    </row>
    <row r="8448" ht="15">
      <c r="T8448" s="11"/>
    </row>
    <row r="8449" ht="15">
      <c r="T8449" s="11"/>
    </row>
    <row r="8450" ht="15">
      <c r="T8450" s="11"/>
    </row>
    <row r="8451" ht="15">
      <c r="T8451" s="11"/>
    </row>
    <row r="8452" ht="15">
      <c r="T8452" s="11"/>
    </row>
    <row r="8453" ht="15">
      <c r="T8453" s="11"/>
    </row>
    <row r="8454" ht="15">
      <c r="T8454" s="11"/>
    </row>
    <row r="8455" ht="15">
      <c r="T8455" s="11"/>
    </row>
    <row r="8456" ht="15">
      <c r="T8456" s="11"/>
    </row>
    <row r="8457" ht="15">
      <c r="T8457" s="11"/>
    </row>
    <row r="8458" ht="15">
      <c r="T8458" s="11"/>
    </row>
    <row r="8459" ht="15">
      <c r="T8459" s="11"/>
    </row>
    <row r="8460" ht="15">
      <c r="T8460" s="11"/>
    </row>
    <row r="8461" ht="15">
      <c r="T8461" s="11"/>
    </row>
    <row r="8462" ht="15">
      <c r="T8462" s="11"/>
    </row>
    <row r="8463" ht="15">
      <c r="T8463" s="11"/>
    </row>
    <row r="8464" ht="15">
      <c r="T8464" s="11"/>
    </row>
    <row r="8465" ht="15">
      <c r="T8465" s="11"/>
    </row>
    <row r="8466" ht="15">
      <c r="T8466" s="11"/>
    </row>
    <row r="8467" ht="15">
      <c r="T8467" s="11"/>
    </row>
    <row r="8468" ht="15">
      <c r="T8468" s="11"/>
    </row>
    <row r="8469" ht="15">
      <c r="T8469" s="11"/>
    </row>
    <row r="8470" ht="15">
      <c r="T8470" s="11"/>
    </row>
    <row r="8471" ht="15">
      <c r="T8471" s="11"/>
    </row>
    <row r="8472" ht="15">
      <c r="T8472" s="11"/>
    </row>
    <row r="8473" ht="15">
      <c r="T8473" s="11"/>
    </row>
    <row r="8474" ht="15">
      <c r="T8474" s="11"/>
    </row>
    <row r="8475" ht="15">
      <c r="T8475" s="11"/>
    </row>
    <row r="8476" ht="15">
      <c r="T8476" s="11"/>
    </row>
    <row r="8477" ht="15">
      <c r="T8477" s="11"/>
    </row>
    <row r="8478" ht="15">
      <c r="T8478" s="11"/>
    </row>
    <row r="8479" ht="15">
      <c r="T8479" s="11"/>
    </row>
    <row r="8480" ht="15">
      <c r="T8480" s="11"/>
    </row>
    <row r="8481" ht="15">
      <c r="T8481" s="11"/>
    </row>
    <row r="8482" ht="15">
      <c r="T8482" s="11"/>
    </row>
    <row r="8483" ht="15">
      <c r="T8483" s="11"/>
    </row>
    <row r="8484" ht="15">
      <c r="T8484" s="11"/>
    </row>
    <row r="8485" ht="15">
      <c r="T8485" s="11"/>
    </row>
    <row r="8486" ht="15">
      <c r="T8486" s="11"/>
    </row>
    <row r="8487" ht="15">
      <c r="T8487" s="11"/>
    </row>
    <row r="8488" ht="15">
      <c r="T8488" s="11"/>
    </row>
    <row r="8489" ht="15">
      <c r="T8489" s="11"/>
    </row>
    <row r="8490" ht="15">
      <c r="T8490" s="11"/>
    </row>
    <row r="8491" ht="15">
      <c r="T8491" s="11"/>
    </row>
    <row r="8492" ht="15">
      <c r="T8492" s="11"/>
    </row>
    <row r="8493" ht="15">
      <c r="T8493" s="11"/>
    </row>
    <row r="8494" ht="15">
      <c r="T8494" s="11"/>
    </row>
    <row r="8495" ht="15">
      <c r="T8495" s="11"/>
    </row>
    <row r="8496" ht="15">
      <c r="T8496" s="11"/>
    </row>
    <row r="8497" ht="15">
      <c r="T8497" s="11"/>
    </row>
    <row r="8498" ht="15">
      <c r="T8498" s="11"/>
    </row>
    <row r="8499" ht="15">
      <c r="T8499" s="11"/>
    </row>
    <row r="8500" ht="15">
      <c r="T8500" s="11"/>
    </row>
    <row r="8501" ht="15">
      <c r="T8501" s="11"/>
    </row>
    <row r="8502" ht="15">
      <c r="T8502" s="11"/>
    </row>
    <row r="8503" ht="15">
      <c r="T8503" s="11"/>
    </row>
    <row r="8504" ht="15">
      <c r="T8504" s="11"/>
    </row>
    <row r="8505" ht="15">
      <c r="T8505" s="11"/>
    </row>
    <row r="8506" ht="15">
      <c r="T8506" s="11"/>
    </row>
    <row r="8507" ht="15">
      <c r="T8507" s="11"/>
    </row>
    <row r="8508" ht="15">
      <c r="T8508" s="11"/>
    </row>
    <row r="8509" ht="15">
      <c r="T8509" s="11"/>
    </row>
    <row r="8510" ht="15">
      <c r="T8510" s="11"/>
    </row>
    <row r="8511" ht="15">
      <c r="T8511" s="11"/>
    </row>
    <row r="8512" ht="15">
      <c r="T8512" s="11"/>
    </row>
    <row r="8513" ht="15">
      <c r="T8513" s="11"/>
    </row>
    <row r="8514" ht="15">
      <c r="T8514" s="11"/>
    </row>
    <row r="8515" ht="15">
      <c r="T8515" s="11"/>
    </row>
    <row r="8516" ht="15">
      <c r="T8516" s="11"/>
    </row>
    <row r="8517" ht="15">
      <c r="T8517" s="11"/>
    </row>
    <row r="8518" ht="15">
      <c r="T8518" s="11"/>
    </row>
    <row r="8519" ht="15">
      <c r="T8519" s="11"/>
    </row>
    <row r="8520" ht="15">
      <c r="T8520" s="11"/>
    </row>
    <row r="8521" ht="15">
      <c r="T8521" s="11"/>
    </row>
    <row r="8522" ht="15">
      <c r="T8522" s="11"/>
    </row>
    <row r="8523" ht="15">
      <c r="T8523" s="11"/>
    </row>
    <row r="8524" ht="15">
      <c r="T8524" s="11"/>
    </row>
    <row r="8525" ht="15">
      <c r="T8525" s="11"/>
    </row>
    <row r="8526" ht="15">
      <c r="T8526" s="11"/>
    </row>
    <row r="8527" ht="15">
      <c r="T8527" s="11"/>
    </row>
    <row r="8528" ht="15">
      <c r="T8528" s="11"/>
    </row>
    <row r="8529" ht="15">
      <c r="T8529" s="11"/>
    </row>
    <row r="8530" ht="15">
      <c r="T8530" s="11"/>
    </row>
    <row r="8531" ht="15">
      <c r="T8531" s="11"/>
    </row>
    <row r="8532" ht="15">
      <c r="T8532" s="11"/>
    </row>
    <row r="8533" ht="15">
      <c r="T8533" s="11"/>
    </row>
    <row r="8534" ht="15">
      <c r="T8534" s="11"/>
    </row>
    <row r="8535" ht="15">
      <c r="T8535" s="11"/>
    </row>
    <row r="8536" ht="15">
      <c r="T8536" s="11"/>
    </row>
    <row r="8537" ht="15">
      <c r="T8537" s="11"/>
    </row>
    <row r="8538" ht="15">
      <c r="T8538" s="11"/>
    </row>
    <row r="8539" ht="15">
      <c r="T8539" s="11"/>
    </row>
    <row r="8540" ht="15">
      <c r="T8540" s="11"/>
    </row>
    <row r="8541" ht="15">
      <c r="T8541" s="11"/>
    </row>
    <row r="8542" ht="15">
      <c r="T8542" s="11"/>
    </row>
    <row r="8543" ht="15">
      <c r="T8543" s="11"/>
    </row>
    <row r="8544" ht="15">
      <c r="T8544" s="11"/>
    </row>
    <row r="8545" ht="15">
      <c r="T8545" s="11"/>
    </row>
    <row r="8546" ht="15">
      <c r="T8546" s="11"/>
    </row>
    <row r="8547" ht="15">
      <c r="T8547" s="11"/>
    </row>
    <row r="8548" ht="15">
      <c r="T8548" s="11"/>
    </row>
    <row r="8549" ht="15">
      <c r="T8549" s="11"/>
    </row>
    <row r="8550" ht="15">
      <c r="T8550" s="11"/>
    </row>
    <row r="8551" ht="15">
      <c r="T8551" s="11"/>
    </row>
    <row r="8552" ht="15">
      <c r="T8552" s="11"/>
    </row>
    <row r="8553" ht="15">
      <c r="T8553" s="11"/>
    </row>
    <row r="8554" ht="15">
      <c r="T8554" s="11"/>
    </row>
    <row r="8555" ht="15">
      <c r="T8555" s="11"/>
    </row>
    <row r="8556" ht="15">
      <c r="T8556" s="11"/>
    </row>
    <row r="8557" ht="15">
      <c r="T8557" s="11"/>
    </row>
    <row r="8558" ht="15">
      <c r="T8558" s="11"/>
    </row>
    <row r="8559" ht="15">
      <c r="T8559" s="11"/>
    </row>
    <row r="8560" ht="15">
      <c r="T8560" s="11"/>
    </row>
    <row r="8561" ht="15">
      <c r="T8561" s="11"/>
    </row>
    <row r="8562" ht="15">
      <c r="T8562" s="11"/>
    </row>
    <row r="8563" ht="15">
      <c r="T8563" s="11"/>
    </row>
    <row r="8564" ht="15">
      <c r="T8564" s="11"/>
    </row>
    <row r="8565" ht="15">
      <c r="T8565" s="11"/>
    </row>
    <row r="8566" ht="15">
      <c r="T8566" s="11"/>
    </row>
    <row r="8567" ht="15">
      <c r="T8567" s="11"/>
    </row>
    <row r="8568" ht="15">
      <c r="T8568" s="11"/>
    </row>
    <row r="8569" ht="15">
      <c r="T8569" s="11"/>
    </row>
    <row r="8570" ht="15">
      <c r="T8570" s="11"/>
    </row>
    <row r="8571" ht="15">
      <c r="T8571" s="11"/>
    </row>
    <row r="8572" ht="15">
      <c r="T8572" s="11"/>
    </row>
    <row r="8573" ht="15">
      <c r="T8573" s="11"/>
    </row>
    <row r="8574" ht="15">
      <c r="T8574" s="11"/>
    </row>
    <row r="8575" ht="15">
      <c r="T8575" s="11"/>
    </row>
    <row r="8576" ht="15">
      <c r="T8576" s="11"/>
    </row>
    <row r="8577" ht="15">
      <c r="T8577" s="11"/>
    </row>
    <row r="8578" ht="15">
      <c r="T8578" s="11"/>
    </row>
    <row r="8579" ht="15">
      <c r="T8579" s="11"/>
    </row>
    <row r="8580" ht="15">
      <c r="T8580" s="11"/>
    </row>
    <row r="8581" ht="15">
      <c r="T8581" s="11"/>
    </row>
    <row r="8582" ht="15">
      <c r="T8582" s="11"/>
    </row>
    <row r="8583" ht="15">
      <c r="T8583" s="11"/>
    </row>
    <row r="8584" ht="15">
      <c r="T8584" s="11"/>
    </row>
    <row r="8585" ht="15">
      <c r="T8585" s="11"/>
    </row>
    <row r="8586" ht="15">
      <c r="T8586" s="11"/>
    </row>
    <row r="8587" ht="15">
      <c r="T8587" s="11"/>
    </row>
    <row r="8588" ht="15">
      <c r="T8588" s="11"/>
    </row>
    <row r="8589" ht="15">
      <c r="T8589" s="11"/>
    </row>
    <row r="8590" ht="15">
      <c r="T8590" s="11"/>
    </row>
    <row r="8591" ht="15">
      <c r="T8591" s="11"/>
    </row>
    <row r="8592" ht="15">
      <c r="T8592" s="11"/>
    </row>
    <row r="8593" ht="15">
      <c r="T8593" s="11"/>
    </row>
    <row r="8594" ht="15">
      <c r="T8594" s="11"/>
    </row>
    <row r="8595" ht="15">
      <c r="T8595" s="11"/>
    </row>
    <row r="8596" ht="15">
      <c r="T8596" s="11"/>
    </row>
    <row r="8597" ht="15">
      <c r="T8597" s="11"/>
    </row>
    <row r="8598" ht="15">
      <c r="T8598" s="11"/>
    </row>
    <row r="8599" ht="15">
      <c r="T8599" s="11"/>
    </row>
    <row r="8600" ht="15">
      <c r="T8600" s="11"/>
    </row>
    <row r="8601" ht="15">
      <c r="T8601" s="11"/>
    </row>
    <row r="8602" ht="15">
      <c r="T8602" s="11"/>
    </row>
    <row r="8603" ht="15">
      <c r="T8603" s="11"/>
    </row>
    <row r="8604" ht="15">
      <c r="T8604" s="11"/>
    </row>
    <row r="8605" ht="15">
      <c r="T8605" s="11"/>
    </row>
    <row r="8606" ht="15">
      <c r="T8606" s="11"/>
    </row>
    <row r="8607" ht="15">
      <c r="T8607" s="11"/>
    </row>
    <row r="8608" ht="15">
      <c r="T8608" s="11"/>
    </row>
    <row r="8609" ht="15">
      <c r="T8609" s="11"/>
    </row>
    <row r="8610" ht="15">
      <c r="T8610" s="11"/>
    </row>
    <row r="8611" ht="15">
      <c r="T8611" s="11"/>
    </row>
    <row r="8612" ht="15">
      <c r="T8612" s="11"/>
    </row>
    <row r="8613" ht="15">
      <c r="T8613" s="11"/>
    </row>
    <row r="8614" ht="15">
      <c r="T8614" s="11"/>
    </row>
    <row r="8615" ht="15">
      <c r="T8615" s="11"/>
    </row>
    <row r="8616" ht="15">
      <c r="T8616" s="11"/>
    </row>
    <row r="8617" ht="15">
      <c r="T8617" s="11"/>
    </row>
    <row r="8618" ht="15">
      <c r="T8618" s="11"/>
    </row>
    <row r="8619" ht="15">
      <c r="T8619" s="11"/>
    </row>
    <row r="8620" ht="15">
      <c r="T8620" s="11"/>
    </row>
    <row r="8621" ht="15">
      <c r="T8621" s="11"/>
    </row>
    <row r="8622" ht="15">
      <c r="T8622" s="11"/>
    </row>
    <row r="8623" ht="15">
      <c r="T8623" s="11"/>
    </row>
    <row r="8624" ht="15">
      <c r="T8624" s="11"/>
    </row>
    <row r="8625" ht="15">
      <c r="T8625" s="11"/>
    </row>
    <row r="8626" ht="15">
      <c r="T8626" s="11"/>
    </row>
    <row r="8627" ht="15">
      <c r="T8627" s="11"/>
    </row>
    <row r="8628" ht="15">
      <c r="T8628" s="11"/>
    </row>
    <row r="8629" ht="15">
      <c r="T8629" s="11"/>
    </row>
    <row r="8630" ht="15">
      <c r="T8630" s="11"/>
    </row>
    <row r="8631" ht="15">
      <c r="T8631" s="11"/>
    </row>
    <row r="8632" ht="15">
      <c r="T8632" s="11"/>
    </row>
    <row r="8633" ht="15">
      <c r="T8633" s="11"/>
    </row>
    <row r="8634" ht="15">
      <c r="T8634" s="11"/>
    </row>
    <row r="8635" ht="15">
      <c r="T8635" s="11"/>
    </row>
    <row r="8636" ht="15">
      <c r="T8636" s="11"/>
    </row>
    <row r="8637" ht="15">
      <c r="T8637" s="11"/>
    </row>
    <row r="8638" ht="15">
      <c r="T8638" s="11"/>
    </row>
    <row r="8639" ht="15">
      <c r="T8639" s="11"/>
    </row>
    <row r="8640" ht="15">
      <c r="T8640" s="11"/>
    </row>
    <row r="8641" ht="15">
      <c r="T8641" s="11"/>
    </row>
    <row r="8642" ht="15">
      <c r="T8642" s="11"/>
    </row>
    <row r="8643" ht="15">
      <c r="T8643" s="11"/>
    </row>
    <row r="8644" ht="15">
      <c r="T8644" s="11"/>
    </row>
    <row r="8645" ht="15">
      <c r="T8645" s="11"/>
    </row>
    <row r="8646" ht="15">
      <c r="T8646" s="11"/>
    </row>
    <row r="8647" ht="15">
      <c r="T8647" s="11"/>
    </row>
    <row r="8648" ht="15">
      <c r="T8648" s="11"/>
    </row>
    <row r="8649" ht="15">
      <c r="T8649" s="11"/>
    </row>
    <row r="8650" ht="15">
      <c r="T8650" s="11"/>
    </row>
    <row r="8651" ht="15">
      <c r="T8651" s="11"/>
    </row>
    <row r="8652" ht="15">
      <c r="T8652" s="11"/>
    </row>
    <row r="8653" ht="15">
      <c r="T8653" s="11"/>
    </row>
    <row r="8654" ht="15">
      <c r="T8654" s="11"/>
    </row>
    <row r="8655" ht="15">
      <c r="T8655" s="11"/>
    </row>
    <row r="8656" ht="15">
      <c r="T8656" s="11"/>
    </row>
    <row r="8657" ht="15">
      <c r="T8657" s="11"/>
    </row>
    <row r="8658" ht="15">
      <c r="T8658" s="11"/>
    </row>
    <row r="8659" ht="15">
      <c r="T8659" s="11"/>
    </row>
    <row r="8660" ht="15">
      <c r="T8660" s="11"/>
    </row>
    <row r="8661" ht="15">
      <c r="T8661" s="11"/>
    </row>
    <row r="8662" ht="15">
      <c r="T8662" s="11"/>
    </row>
    <row r="8663" ht="15">
      <c r="T8663" s="11"/>
    </row>
    <row r="8664" ht="15">
      <c r="T8664" s="11"/>
    </row>
    <row r="8665" ht="15">
      <c r="T8665" s="11"/>
    </row>
    <row r="8666" ht="15">
      <c r="T8666" s="11"/>
    </row>
    <row r="8667" ht="15">
      <c r="T8667" s="11"/>
    </row>
    <row r="8668" ht="15">
      <c r="T8668" s="11"/>
    </row>
    <row r="8669" ht="15">
      <c r="T8669" s="11"/>
    </row>
    <row r="8670" ht="15">
      <c r="T8670" s="11"/>
    </row>
    <row r="8671" ht="15">
      <c r="T8671" s="11"/>
    </row>
    <row r="8672" ht="15">
      <c r="T8672" s="11"/>
    </row>
    <row r="8673" ht="15">
      <c r="T8673" s="11"/>
    </row>
    <row r="8674" ht="15">
      <c r="T8674" s="11"/>
    </row>
    <row r="8675" ht="15">
      <c r="T8675" s="11"/>
    </row>
    <row r="8676" ht="15">
      <c r="T8676" s="11"/>
    </row>
    <row r="8677" ht="15">
      <c r="T8677" s="11"/>
    </row>
    <row r="8678" ht="15">
      <c r="T8678" s="11"/>
    </row>
    <row r="8679" ht="15">
      <c r="T8679" s="11"/>
    </row>
    <row r="8680" ht="15">
      <c r="T8680" s="11"/>
    </row>
    <row r="8681" ht="15">
      <c r="T8681" s="11"/>
    </row>
    <row r="8682" ht="15">
      <c r="T8682" s="11"/>
    </row>
    <row r="8683" ht="15">
      <c r="T8683" s="11"/>
    </row>
    <row r="8684" ht="15">
      <c r="T8684" s="11"/>
    </row>
    <row r="8685" ht="15">
      <c r="T8685" s="11"/>
    </row>
    <row r="8686" ht="15">
      <c r="T8686" s="11"/>
    </row>
    <row r="8687" ht="15">
      <c r="T8687" s="11"/>
    </row>
    <row r="8688" ht="15">
      <c r="T8688" s="11"/>
    </row>
    <row r="8689" ht="15">
      <c r="T8689" s="11"/>
    </row>
    <row r="8690" ht="15">
      <c r="T8690" s="11"/>
    </row>
    <row r="8691" ht="15">
      <c r="T8691" s="11"/>
    </row>
    <row r="8692" ht="15">
      <c r="T8692" s="11"/>
    </row>
    <row r="8693" ht="15">
      <c r="T8693" s="11"/>
    </row>
    <row r="8694" ht="15">
      <c r="T8694" s="11"/>
    </row>
    <row r="8695" ht="15">
      <c r="T8695" s="11"/>
    </row>
    <row r="8696" ht="15">
      <c r="T8696" s="11"/>
    </row>
    <row r="8697" ht="15">
      <c r="T8697" s="11"/>
    </row>
    <row r="8698" ht="15">
      <c r="T8698" s="11"/>
    </row>
    <row r="8699" ht="15">
      <c r="T8699" s="11"/>
    </row>
    <row r="8700" ht="15">
      <c r="T8700" s="11"/>
    </row>
    <row r="8701" ht="15">
      <c r="T8701" s="11"/>
    </row>
    <row r="8702" ht="15">
      <c r="T8702" s="11"/>
    </row>
    <row r="8703" ht="15">
      <c r="T8703" s="11"/>
    </row>
    <row r="8704" ht="15">
      <c r="T8704" s="11"/>
    </row>
    <row r="8705" ht="15">
      <c r="T8705" s="11"/>
    </row>
    <row r="8706" ht="15">
      <c r="T8706" s="11"/>
    </row>
    <row r="8707" ht="15">
      <c r="T8707" s="11"/>
    </row>
    <row r="8708" ht="15">
      <c r="T8708" s="11"/>
    </row>
    <row r="8709" ht="15">
      <c r="T8709" s="11"/>
    </row>
    <row r="8710" ht="15">
      <c r="T8710" s="11"/>
    </row>
    <row r="8711" ht="15">
      <c r="T8711" s="11"/>
    </row>
    <row r="8712" ht="15">
      <c r="T8712" s="11"/>
    </row>
    <row r="8713" ht="15">
      <c r="T8713" s="11"/>
    </row>
    <row r="8714" ht="15">
      <c r="T8714" s="11"/>
    </row>
    <row r="8715" ht="15">
      <c r="T8715" s="11"/>
    </row>
    <row r="8716" ht="15">
      <c r="T8716" s="11"/>
    </row>
    <row r="8717" ht="15">
      <c r="T8717" s="11"/>
    </row>
    <row r="8718" ht="15">
      <c r="T8718" s="11"/>
    </row>
    <row r="8719" ht="15">
      <c r="T8719" s="11"/>
    </row>
    <row r="8720" ht="15">
      <c r="T8720" s="11"/>
    </row>
    <row r="8721" ht="15">
      <c r="T8721" s="11"/>
    </row>
    <row r="8722" ht="15">
      <c r="T8722" s="11"/>
    </row>
    <row r="8723" ht="15">
      <c r="T8723" s="11"/>
    </row>
    <row r="8724" ht="15">
      <c r="T8724" s="11"/>
    </row>
    <row r="8725" ht="15">
      <c r="T8725" s="11"/>
    </row>
    <row r="8726" ht="15">
      <c r="T8726" s="11"/>
    </row>
    <row r="8727" ht="15">
      <c r="T8727" s="11"/>
    </row>
    <row r="8728" ht="15">
      <c r="T8728" s="11"/>
    </row>
    <row r="8729" ht="15">
      <c r="T8729" s="11"/>
    </row>
    <row r="8730" ht="15">
      <c r="T8730" s="11"/>
    </row>
    <row r="8731" ht="15">
      <c r="T8731" s="11"/>
    </row>
    <row r="8732" ht="15">
      <c r="T8732" s="11"/>
    </row>
    <row r="8733" ht="15">
      <c r="T8733" s="11"/>
    </row>
    <row r="8734" ht="15">
      <c r="T8734" s="11"/>
    </row>
    <row r="8735" ht="15">
      <c r="T8735" s="11"/>
    </row>
    <row r="8736" ht="15">
      <c r="T8736" s="11"/>
    </row>
    <row r="8737" ht="15">
      <c r="T8737" s="11"/>
    </row>
    <row r="8738" ht="15">
      <c r="T8738" s="11"/>
    </row>
    <row r="8739" ht="15">
      <c r="T8739" s="11"/>
    </row>
    <row r="8740" ht="15">
      <c r="T8740" s="11"/>
    </row>
    <row r="8741" ht="15">
      <c r="T8741" s="11"/>
    </row>
    <row r="8742" ht="15">
      <c r="T8742" s="11"/>
    </row>
    <row r="8743" ht="15">
      <c r="T8743" s="11"/>
    </row>
    <row r="8744" ht="15">
      <c r="T8744" s="11"/>
    </row>
    <row r="8745" ht="15">
      <c r="T8745" s="11"/>
    </row>
    <row r="8746" ht="15">
      <c r="T8746" s="11"/>
    </row>
    <row r="8747" ht="15">
      <c r="T8747" s="11"/>
    </row>
    <row r="8748" ht="15">
      <c r="T8748" s="11"/>
    </row>
    <row r="8749" ht="15">
      <c r="T8749" s="11"/>
    </row>
    <row r="8750" ht="15">
      <c r="T8750" s="11"/>
    </row>
    <row r="8751" ht="15">
      <c r="T8751" s="11"/>
    </row>
    <row r="8752" ht="15">
      <c r="T8752" s="11"/>
    </row>
    <row r="8753" ht="15">
      <c r="T8753" s="11"/>
    </row>
    <row r="8754" ht="15">
      <c r="T8754" s="11"/>
    </row>
    <row r="8755" ht="15">
      <c r="T8755" s="11"/>
    </row>
    <row r="8756" ht="15">
      <c r="T8756" s="11"/>
    </row>
    <row r="8757" ht="15">
      <c r="T8757" s="11"/>
    </row>
    <row r="8758" ht="15">
      <c r="T8758" s="11"/>
    </row>
    <row r="8759" ht="15">
      <c r="T8759" s="11"/>
    </row>
    <row r="8760" ht="15">
      <c r="T8760" s="11"/>
    </row>
    <row r="8761" ht="15">
      <c r="T8761" s="11"/>
    </row>
    <row r="8762" ht="15">
      <c r="T8762" s="11"/>
    </row>
    <row r="8763" ht="15">
      <c r="T8763" s="11"/>
    </row>
    <row r="8764" ht="15">
      <c r="T8764" s="11"/>
    </row>
    <row r="8765" ht="15">
      <c r="T8765" s="11"/>
    </row>
    <row r="8766" ht="15">
      <c r="T8766" s="11"/>
    </row>
    <row r="8767" ht="15">
      <c r="T8767" s="11"/>
    </row>
    <row r="8768" ht="15">
      <c r="T8768" s="11"/>
    </row>
    <row r="8769" ht="15">
      <c r="T8769" s="11"/>
    </row>
    <row r="8770" ht="15">
      <c r="T8770" s="11"/>
    </row>
    <row r="8771" ht="15">
      <c r="T8771" s="11"/>
    </row>
    <row r="8772" ht="15">
      <c r="T8772" s="11"/>
    </row>
    <row r="8773" ht="15">
      <c r="T8773" s="11"/>
    </row>
    <row r="8774" ht="15">
      <c r="T8774" s="11"/>
    </row>
    <row r="8775" ht="15">
      <c r="T8775" s="11"/>
    </row>
    <row r="8776" ht="15">
      <c r="T8776" s="11"/>
    </row>
    <row r="8777" ht="15">
      <c r="T8777" s="11"/>
    </row>
    <row r="8778" ht="15">
      <c r="T8778" s="11"/>
    </row>
    <row r="8779" ht="15">
      <c r="T8779" s="11"/>
    </row>
    <row r="8780" ht="15">
      <c r="T8780" s="11"/>
    </row>
    <row r="8781" ht="15">
      <c r="T8781" s="11"/>
    </row>
    <row r="8782" ht="15">
      <c r="T8782" s="11"/>
    </row>
    <row r="8783" ht="15">
      <c r="T8783" s="11"/>
    </row>
    <row r="8784" ht="15">
      <c r="T8784" s="11"/>
    </row>
    <row r="8785" ht="15">
      <c r="T8785" s="11"/>
    </row>
    <row r="8786" ht="15">
      <c r="T8786" s="11"/>
    </row>
    <row r="8787" ht="15">
      <c r="T8787" s="11"/>
    </row>
    <row r="8788" ht="15">
      <c r="T8788" s="11"/>
    </row>
    <row r="8789" ht="15">
      <c r="T8789" s="11"/>
    </row>
    <row r="8790" ht="15">
      <c r="T8790" s="11"/>
    </row>
    <row r="8791" ht="15">
      <c r="T8791" s="11"/>
    </row>
    <row r="8792" ht="15">
      <c r="T8792" s="11"/>
    </row>
    <row r="8793" ht="15">
      <c r="T8793" s="11"/>
    </row>
    <row r="8794" ht="15">
      <c r="T8794" s="11"/>
    </row>
    <row r="8795" ht="15">
      <c r="T8795" s="11"/>
    </row>
    <row r="8796" ht="15">
      <c r="T8796" s="11"/>
    </row>
    <row r="8797" ht="15">
      <c r="T8797" s="11"/>
    </row>
    <row r="8798" ht="15">
      <c r="T8798" s="11"/>
    </row>
    <row r="8799" ht="15">
      <c r="T8799" s="11"/>
    </row>
    <row r="8800" ht="15">
      <c r="T8800" s="11"/>
    </row>
    <row r="8801" ht="15">
      <c r="T8801" s="11"/>
    </row>
    <row r="8802" ht="15">
      <c r="T8802" s="11"/>
    </row>
    <row r="8803" ht="15">
      <c r="T8803" s="11"/>
    </row>
    <row r="8804" ht="15">
      <c r="T8804" s="11"/>
    </row>
    <row r="8805" ht="15">
      <c r="T8805" s="11"/>
    </row>
    <row r="8806" ht="15">
      <c r="T8806" s="11"/>
    </row>
    <row r="8807" ht="15">
      <c r="T8807" s="11"/>
    </row>
    <row r="8808" ht="15">
      <c r="T8808" s="11"/>
    </row>
    <row r="8809" ht="15">
      <c r="T8809" s="11"/>
    </row>
    <row r="8810" ht="15">
      <c r="T8810" s="11"/>
    </row>
    <row r="8811" ht="15">
      <c r="T8811" s="11"/>
    </row>
    <row r="8812" ht="15">
      <c r="T8812" s="11"/>
    </row>
    <row r="8813" ht="15">
      <c r="T8813" s="11"/>
    </row>
    <row r="8814" ht="15">
      <c r="T8814" s="11"/>
    </row>
    <row r="8815" ht="15">
      <c r="T8815" s="11"/>
    </row>
    <row r="8816" ht="15">
      <c r="T8816" s="11"/>
    </row>
    <row r="8817" ht="15">
      <c r="T8817" s="11"/>
    </row>
    <row r="8818" ht="15">
      <c r="T8818" s="11"/>
    </row>
    <row r="8819" ht="15">
      <c r="T8819" s="11"/>
    </row>
    <row r="8820" ht="15">
      <c r="T8820" s="11"/>
    </row>
    <row r="8821" ht="15">
      <c r="T8821" s="11"/>
    </row>
    <row r="8822" ht="15">
      <c r="T8822" s="11"/>
    </row>
    <row r="8823" ht="15">
      <c r="T8823" s="11"/>
    </row>
    <row r="8824" ht="15">
      <c r="T8824" s="11"/>
    </row>
    <row r="8825" ht="15">
      <c r="T8825" s="11"/>
    </row>
    <row r="8826" ht="15">
      <c r="T8826" s="11"/>
    </row>
    <row r="8827" ht="15">
      <c r="T8827" s="11"/>
    </row>
    <row r="8828" ht="15">
      <c r="T8828" s="11"/>
    </row>
    <row r="8829" ht="15">
      <c r="T8829" s="11"/>
    </row>
    <row r="8830" ht="15">
      <c r="T8830" s="11"/>
    </row>
    <row r="8831" ht="15">
      <c r="T8831" s="11"/>
    </row>
    <row r="8832" ht="15">
      <c r="T8832" s="11"/>
    </row>
    <row r="8833" ht="15">
      <c r="T8833" s="11"/>
    </row>
    <row r="8834" ht="15">
      <c r="T8834" s="11"/>
    </row>
    <row r="8835" ht="15">
      <c r="T8835" s="11"/>
    </row>
    <row r="8836" ht="15">
      <c r="T8836" s="11"/>
    </row>
    <row r="8837" ht="15">
      <c r="T8837" s="11"/>
    </row>
    <row r="8838" ht="15">
      <c r="T8838" s="11"/>
    </row>
    <row r="8839" ht="15">
      <c r="T8839" s="11"/>
    </row>
    <row r="8840" ht="15">
      <c r="T8840" s="11"/>
    </row>
    <row r="8841" ht="15">
      <c r="T8841" s="11"/>
    </row>
    <row r="8842" ht="15">
      <c r="T8842" s="11"/>
    </row>
    <row r="8843" ht="15">
      <c r="T8843" s="11"/>
    </row>
    <row r="8844" ht="15">
      <c r="T8844" s="11"/>
    </row>
    <row r="8845" ht="15">
      <c r="T8845" s="11"/>
    </row>
    <row r="8846" ht="15">
      <c r="T8846" s="11"/>
    </row>
    <row r="8847" ht="15">
      <c r="T8847" s="11"/>
    </row>
    <row r="8848" ht="15">
      <c r="T8848" s="11"/>
    </row>
    <row r="8849" ht="15">
      <c r="T8849" s="11"/>
    </row>
    <row r="8850" ht="15">
      <c r="T8850" s="11"/>
    </row>
    <row r="8851" ht="15">
      <c r="T8851" s="11"/>
    </row>
    <row r="8852" ht="15">
      <c r="T8852" s="11"/>
    </row>
    <row r="8853" ht="15">
      <c r="T8853" s="11"/>
    </row>
    <row r="8854" ht="15">
      <c r="T8854" s="11"/>
    </row>
    <row r="8855" ht="15">
      <c r="T8855" s="11"/>
    </row>
    <row r="8856" ht="15">
      <c r="T8856" s="11"/>
    </row>
    <row r="8857" ht="15">
      <c r="T8857" s="11"/>
    </row>
    <row r="8858" ht="15">
      <c r="T8858" s="11"/>
    </row>
    <row r="8859" ht="15">
      <c r="T8859" s="11"/>
    </row>
    <row r="8860" ht="15">
      <c r="T8860" s="11"/>
    </row>
    <row r="8861" ht="15">
      <c r="T8861" s="11"/>
    </row>
    <row r="8862" ht="15">
      <c r="T8862" s="11"/>
    </row>
    <row r="8863" ht="15">
      <c r="T8863" s="11"/>
    </row>
    <row r="8864" ht="15">
      <c r="T8864" s="11"/>
    </row>
    <row r="8865" ht="15">
      <c r="T8865" s="11"/>
    </row>
    <row r="8866" ht="15">
      <c r="T8866" s="11"/>
    </row>
    <row r="8867" ht="15">
      <c r="T8867" s="11"/>
    </row>
    <row r="8868" ht="15">
      <c r="T8868" s="11"/>
    </row>
    <row r="8869" ht="15">
      <c r="T8869" s="11"/>
    </row>
    <row r="8870" ht="15">
      <c r="T8870" s="11"/>
    </row>
    <row r="8871" ht="15">
      <c r="T8871" s="11"/>
    </row>
    <row r="8872" ht="15">
      <c r="T8872" s="11"/>
    </row>
    <row r="8873" ht="15">
      <c r="T8873" s="11"/>
    </row>
    <row r="8874" ht="15">
      <c r="T8874" s="11"/>
    </row>
    <row r="8875" ht="15">
      <c r="T8875" s="11"/>
    </row>
    <row r="8876" ht="15">
      <c r="T8876" s="11"/>
    </row>
    <row r="8877" ht="15">
      <c r="T8877" s="11"/>
    </row>
    <row r="8878" ht="15">
      <c r="T8878" s="11"/>
    </row>
    <row r="8879" ht="15">
      <c r="T8879" s="11"/>
    </row>
    <row r="8880" ht="15">
      <c r="T8880" s="11"/>
    </row>
    <row r="8881" ht="15">
      <c r="T8881" s="11"/>
    </row>
    <row r="8882" ht="15">
      <c r="T8882" s="11"/>
    </row>
    <row r="8883" ht="15">
      <c r="T8883" s="11"/>
    </row>
    <row r="8884" ht="15">
      <c r="T8884" s="11"/>
    </row>
    <row r="8885" ht="15">
      <c r="T8885" s="11"/>
    </row>
    <row r="8886" ht="15">
      <c r="T8886" s="11"/>
    </row>
    <row r="8887" ht="15">
      <c r="T8887" s="11"/>
    </row>
    <row r="8888" ht="15">
      <c r="T8888" s="11"/>
    </row>
    <row r="8889" ht="15">
      <c r="T8889" s="11"/>
    </row>
    <row r="8890" ht="15">
      <c r="T8890" s="11"/>
    </row>
    <row r="8891" ht="15">
      <c r="T8891" s="11"/>
    </row>
    <row r="8892" ht="15">
      <c r="T8892" s="11"/>
    </row>
    <row r="8893" ht="15">
      <c r="T8893" s="11"/>
    </row>
    <row r="8894" ht="15">
      <c r="T8894" s="11"/>
    </row>
    <row r="8895" ht="15">
      <c r="T8895" s="11"/>
    </row>
    <row r="8896" ht="15">
      <c r="T8896" s="11"/>
    </row>
    <row r="8897" ht="15">
      <c r="T8897" s="11"/>
    </row>
    <row r="8898" ht="15">
      <c r="T8898" s="11"/>
    </row>
    <row r="8899" ht="15">
      <c r="T8899" s="11"/>
    </row>
    <row r="8900" ht="15">
      <c r="T8900" s="11"/>
    </row>
    <row r="8901" ht="15">
      <c r="T8901" s="11"/>
    </row>
    <row r="8902" ht="15">
      <c r="T8902" s="11"/>
    </row>
    <row r="8903" ht="15">
      <c r="T8903" s="11"/>
    </row>
    <row r="8904" ht="15">
      <c r="T8904" s="11"/>
    </row>
    <row r="8905" ht="15">
      <c r="T8905" s="11"/>
    </row>
    <row r="8906" ht="15">
      <c r="T8906" s="11"/>
    </row>
    <row r="8907" ht="15">
      <c r="T8907" s="11"/>
    </row>
    <row r="8908" ht="15">
      <c r="T8908" s="11"/>
    </row>
    <row r="8909" ht="15">
      <c r="T8909" s="11"/>
    </row>
    <row r="8910" ht="15">
      <c r="T8910" s="11"/>
    </row>
    <row r="8911" ht="15">
      <c r="T8911" s="11"/>
    </row>
    <row r="8912" ht="15">
      <c r="T8912" s="11"/>
    </row>
    <row r="8913" ht="15">
      <c r="T8913" s="11"/>
    </row>
    <row r="8914" ht="15">
      <c r="T8914" s="11"/>
    </row>
    <row r="8915" ht="15">
      <c r="T8915" s="11"/>
    </row>
    <row r="8916" ht="15">
      <c r="T8916" s="11"/>
    </row>
    <row r="8917" ht="15">
      <c r="T8917" s="11"/>
    </row>
    <row r="8918" ht="15">
      <c r="T8918" s="11"/>
    </row>
    <row r="8919" ht="15">
      <c r="T8919" s="11"/>
    </row>
    <row r="8920" ht="15">
      <c r="T8920" s="11"/>
    </row>
    <row r="8921" ht="15">
      <c r="T8921" s="11"/>
    </row>
    <row r="8922" ht="15">
      <c r="T8922" s="11"/>
    </row>
    <row r="8923" ht="15">
      <c r="T8923" s="11"/>
    </row>
    <row r="8924" ht="15">
      <c r="T8924" s="11"/>
    </row>
    <row r="8925" ht="15">
      <c r="T8925" s="11"/>
    </row>
    <row r="8926" ht="15">
      <c r="T8926" s="11"/>
    </row>
    <row r="8927" ht="15">
      <c r="T8927" s="11"/>
    </row>
    <row r="8928" ht="15">
      <c r="T8928" s="11"/>
    </row>
    <row r="8929" ht="15">
      <c r="T8929" s="11"/>
    </row>
    <row r="8930" ht="15">
      <c r="T8930" s="11"/>
    </row>
    <row r="8931" ht="15">
      <c r="T8931" s="11"/>
    </row>
    <row r="8932" ht="15">
      <c r="T8932" s="11"/>
    </row>
    <row r="8933" ht="15">
      <c r="T8933" s="11"/>
    </row>
    <row r="8934" ht="15">
      <c r="T8934" s="11"/>
    </row>
    <row r="8935" ht="15">
      <c r="T8935" s="11"/>
    </row>
    <row r="8936" ht="15">
      <c r="T8936" s="11"/>
    </row>
    <row r="8937" ht="15">
      <c r="T8937" s="11"/>
    </row>
    <row r="8938" ht="15">
      <c r="T8938" s="11"/>
    </row>
    <row r="8939" ht="15">
      <c r="T8939" s="11"/>
    </row>
    <row r="8940" ht="15">
      <c r="T8940" s="11"/>
    </row>
    <row r="8941" ht="15">
      <c r="T8941" s="11"/>
    </row>
    <row r="8942" ht="15">
      <c r="T8942" s="11"/>
    </row>
    <row r="8943" ht="15">
      <c r="T8943" s="11"/>
    </row>
    <row r="8944" ht="15">
      <c r="T8944" s="11"/>
    </row>
    <row r="8945" ht="15">
      <c r="T8945" s="11"/>
    </row>
    <row r="8946" ht="15">
      <c r="T8946" s="11"/>
    </row>
    <row r="8947" ht="15">
      <c r="T8947" s="11"/>
    </row>
    <row r="8948" ht="15">
      <c r="T8948" s="11"/>
    </row>
    <row r="8949" ht="15">
      <c r="T8949" s="11"/>
    </row>
    <row r="8950" ht="15">
      <c r="T8950" s="11"/>
    </row>
    <row r="8951" ht="15">
      <c r="T8951" s="11"/>
    </row>
    <row r="8952" ht="15">
      <c r="T8952" s="11"/>
    </row>
    <row r="8953" ht="15">
      <c r="T8953" s="11"/>
    </row>
    <row r="8954" ht="15">
      <c r="T8954" s="11"/>
    </row>
    <row r="8955" ht="15">
      <c r="T8955" s="11"/>
    </row>
    <row r="8956" ht="15">
      <c r="T8956" s="11"/>
    </row>
    <row r="8957" ht="15">
      <c r="T8957" s="11"/>
    </row>
    <row r="8958" ht="15">
      <c r="T8958" s="11"/>
    </row>
    <row r="8959" ht="15">
      <c r="T8959" s="11"/>
    </row>
    <row r="8960" ht="15">
      <c r="T8960" s="11"/>
    </row>
    <row r="8961" ht="15">
      <c r="T8961" s="11"/>
    </row>
    <row r="8962" ht="15">
      <c r="T8962" s="11"/>
    </row>
    <row r="8963" ht="15">
      <c r="T8963" s="11"/>
    </row>
    <row r="8964" ht="15">
      <c r="T8964" s="11"/>
    </row>
    <row r="8965" ht="15">
      <c r="T8965" s="11"/>
    </row>
    <row r="8966" ht="15">
      <c r="T8966" s="11"/>
    </row>
    <row r="8967" ht="15">
      <c r="T8967" s="11"/>
    </row>
    <row r="8968" ht="15">
      <c r="T8968" s="11"/>
    </row>
    <row r="8969" ht="15">
      <c r="T8969" s="11"/>
    </row>
    <row r="8970" ht="15">
      <c r="T8970" s="11"/>
    </row>
    <row r="8971" ht="15">
      <c r="T8971" s="11"/>
    </row>
    <row r="8972" ht="15">
      <c r="T8972" s="11"/>
    </row>
    <row r="8973" ht="15">
      <c r="T8973" s="11"/>
    </row>
    <row r="8974" ht="15">
      <c r="T8974" s="11"/>
    </row>
    <row r="8975" ht="15">
      <c r="T8975" s="11"/>
    </row>
    <row r="8976" ht="15">
      <c r="T8976" s="11"/>
    </row>
    <row r="8977" ht="15">
      <c r="T8977" s="11"/>
    </row>
    <row r="8978" ht="15">
      <c r="T8978" s="11"/>
    </row>
    <row r="8979" ht="15">
      <c r="T8979" s="11"/>
    </row>
    <row r="8980" ht="15">
      <c r="T8980" s="11"/>
    </row>
    <row r="8981" ht="15">
      <c r="T8981" s="11"/>
    </row>
    <row r="8982" ht="15">
      <c r="T8982" s="11"/>
    </row>
    <row r="8983" ht="15">
      <c r="T8983" s="11"/>
    </row>
    <row r="8984" ht="15">
      <c r="T8984" s="11"/>
    </row>
    <row r="8985" ht="15">
      <c r="T8985" s="11"/>
    </row>
    <row r="8986" ht="15">
      <c r="T8986" s="11"/>
    </row>
    <row r="8987" ht="15">
      <c r="T8987" s="11"/>
    </row>
    <row r="8988" ht="15">
      <c r="T8988" s="11"/>
    </row>
    <row r="8989" ht="15">
      <c r="T8989" s="11"/>
    </row>
    <row r="8990" ht="15">
      <c r="T8990" s="11"/>
    </row>
    <row r="8991" ht="15">
      <c r="T8991" s="11"/>
    </row>
    <row r="8992" ht="15">
      <c r="T8992" s="11"/>
    </row>
    <row r="8993" ht="15">
      <c r="T8993" s="11"/>
    </row>
    <row r="8994" ht="15">
      <c r="T8994" s="11"/>
    </row>
    <row r="8995" ht="15">
      <c r="T8995" s="11"/>
    </row>
    <row r="8996" ht="15">
      <c r="T8996" s="11"/>
    </row>
    <row r="8997" ht="15">
      <c r="T8997" s="11"/>
    </row>
    <row r="8998" ht="15">
      <c r="T8998" s="11"/>
    </row>
    <row r="8999" ht="15">
      <c r="T8999" s="11"/>
    </row>
    <row r="9000" ht="15">
      <c r="T9000" s="11"/>
    </row>
    <row r="9001" ht="15">
      <c r="T9001" s="11"/>
    </row>
    <row r="9002" ht="15">
      <c r="T9002" s="11"/>
    </row>
    <row r="9003" ht="15">
      <c r="T9003" s="11"/>
    </row>
    <row r="9004" ht="15">
      <c r="T9004" s="11"/>
    </row>
    <row r="9005" ht="15">
      <c r="T9005" s="11"/>
    </row>
    <row r="9006" ht="15">
      <c r="T9006" s="11"/>
    </row>
    <row r="9007" ht="15">
      <c r="T9007" s="11"/>
    </row>
    <row r="9008" ht="15">
      <c r="T9008" s="11"/>
    </row>
    <row r="9009" ht="15">
      <c r="T9009" s="11"/>
    </row>
    <row r="9010" ht="15">
      <c r="T9010" s="11"/>
    </row>
    <row r="9011" ht="15">
      <c r="T9011" s="11"/>
    </row>
    <row r="9012" ht="15">
      <c r="T9012" s="11"/>
    </row>
    <row r="9013" ht="15">
      <c r="T9013" s="11"/>
    </row>
    <row r="9014" ht="15">
      <c r="T9014" s="11"/>
    </row>
    <row r="9015" ht="15">
      <c r="T9015" s="11"/>
    </row>
    <row r="9016" ht="15">
      <c r="T9016" s="11"/>
    </row>
    <row r="9017" ht="15">
      <c r="T9017" s="11"/>
    </row>
    <row r="9018" ht="15">
      <c r="T9018" s="11"/>
    </row>
    <row r="9019" ht="15">
      <c r="T9019" s="11"/>
    </row>
    <row r="9020" ht="15">
      <c r="T9020" s="11"/>
    </row>
    <row r="9021" ht="15">
      <c r="T9021" s="11"/>
    </row>
    <row r="9022" ht="15">
      <c r="T9022" s="11"/>
    </row>
    <row r="9023" ht="15">
      <c r="T9023" s="11"/>
    </row>
    <row r="9024" ht="15">
      <c r="T9024" s="11"/>
    </row>
    <row r="9025" ht="15">
      <c r="T9025" s="11"/>
    </row>
    <row r="9026" ht="15">
      <c r="T9026" s="11"/>
    </row>
    <row r="9027" ht="15">
      <c r="T9027" s="11"/>
    </row>
    <row r="9028" ht="15">
      <c r="T9028" s="11"/>
    </row>
    <row r="9029" ht="15">
      <c r="T9029" s="11"/>
    </row>
    <row r="9030" ht="15">
      <c r="T9030" s="11"/>
    </row>
    <row r="9031" ht="15">
      <c r="T9031" s="11"/>
    </row>
    <row r="9032" ht="15">
      <c r="T9032" s="11"/>
    </row>
    <row r="9033" ht="15">
      <c r="T9033" s="11"/>
    </row>
    <row r="9034" ht="15">
      <c r="T9034" s="11"/>
    </row>
    <row r="9035" ht="15">
      <c r="T9035" s="11"/>
    </row>
    <row r="9036" ht="15">
      <c r="T9036" s="11"/>
    </row>
    <row r="9037" ht="15">
      <c r="T9037" s="11"/>
    </row>
    <row r="9038" ht="15">
      <c r="T9038" s="11"/>
    </row>
    <row r="9039" ht="15">
      <c r="T9039" s="11"/>
    </row>
    <row r="9040" ht="15">
      <c r="T9040" s="11"/>
    </row>
    <row r="9041" ht="15">
      <c r="T9041" s="11"/>
    </row>
    <row r="9042" ht="15">
      <c r="T9042" s="11"/>
    </row>
    <row r="9043" ht="15">
      <c r="T9043" s="11"/>
    </row>
    <row r="9044" ht="15">
      <c r="T9044" s="11"/>
    </row>
    <row r="9045" ht="15">
      <c r="T9045" s="11"/>
    </row>
    <row r="9046" ht="15">
      <c r="T9046" s="11"/>
    </row>
    <row r="9047" ht="15">
      <c r="T9047" s="11"/>
    </row>
    <row r="9048" ht="15">
      <c r="T9048" s="11"/>
    </row>
    <row r="9049" ht="15">
      <c r="T9049" s="11"/>
    </row>
    <row r="9050" ht="15">
      <c r="T9050" s="11"/>
    </row>
    <row r="9051" ht="15">
      <c r="T9051" s="11"/>
    </row>
    <row r="9052" ht="15">
      <c r="T9052" s="11"/>
    </row>
    <row r="9053" ht="15">
      <c r="T9053" s="11"/>
    </row>
    <row r="9054" ht="15">
      <c r="T9054" s="11"/>
    </row>
    <row r="9055" ht="15">
      <c r="T9055" s="11"/>
    </row>
    <row r="9056" ht="15">
      <c r="T9056" s="11"/>
    </row>
    <row r="9057" ht="15">
      <c r="T9057" s="11"/>
    </row>
    <row r="9058" ht="15">
      <c r="T9058" s="11"/>
    </row>
    <row r="9059" ht="15">
      <c r="T9059" s="11"/>
    </row>
    <row r="9060" ht="15">
      <c r="T9060" s="11"/>
    </row>
    <row r="9061" ht="15">
      <c r="T9061" s="11"/>
    </row>
    <row r="9062" ht="15">
      <c r="T9062" s="11"/>
    </row>
    <row r="9063" ht="15">
      <c r="T9063" s="11"/>
    </row>
    <row r="9064" ht="15">
      <c r="T9064" s="11"/>
    </row>
    <row r="9065" ht="15">
      <c r="T9065" s="11"/>
    </row>
    <row r="9066" ht="15">
      <c r="T9066" s="11"/>
    </row>
    <row r="9067" ht="15">
      <c r="T9067" s="11"/>
    </row>
    <row r="9068" ht="15">
      <c r="T9068" s="11"/>
    </row>
    <row r="9069" ht="15">
      <c r="T9069" s="11"/>
    </row>
    <row r="9070" ht="15">
      <c r="T9070" s="11"/>
    </row>
    <row r="9071" ht="15">
      <c r="T9071" s="11"/>
    </row>
    <row r="9072" ht="15">
      <c r="T9072" s="11"/>
    </row>
    <row r="9073" ht="15">
      <c r="T9073" s="11"/>
    </row>
    <row r="9074" ht="15">
      <c r="T9074" s="11"/>
    </row>
    <row r="9075" ht="15">
      <c r="T9075" s="11"/>
    </row>
    <row r="9076" ht="15">
      <c r="T9076" s="11"/>
    </row>
    <row r="9077" ht="15">
      <c r="T9077" s="11"/>
    </row>
    <row r="9078" ht="15">
      <c r="T9078" s="11"/>
    </row>
    <row r="9079" ht="15">
      <c r="T9079" s="11"/>
    </row>
    <row r="9080" ht="15">
      <c r="T9080" s="11"/>
    </row>
    <row r="9081" ht="15">
      <c r="T9081" s="11"/>
    </row>
    <row r="9082" ht="15">
      <c r="T9082" s="11"/>
    </row>
    <row r="9083" ht="15">
      <c r="T9083" s="11"/>
    </row>
    <row r="9084" ht="15">
      <c r="T9084" s="11"/>
    </row>
    <row r="9085" ht="15">
      <c r="T9085" s="11"/>
    </row>
    <row r="9086" ht="15">
      <c r="T9086" s="11"/>
    </row>
    <row r="9087" ht="15">
      <c r="T9087" s="11"/>
    </row>
    <row r="9088" ht="15">
      <c r="T9088" s="11"/>
    </row>
    <row r="9089" ht="15">
      <c r="T9089" s="11"/>
    </row>
    <row r="9090" ht="15">
      <c r="T9090" s="11"/>
    </row>
    <row r="9091" ht="15">
      <c r="T9091" s="11"/>
    </row>
    <row r="9092" ht="15">
      <c r="T9092" s="11"/>
    </row>
    <row r="9093" ht="15">
      <c r="T9093" s="11"/>
    </row>
    <row r="9094" ht="15">
      <c r="T9094" s="11"/>
    </row>
    <row r="9095" ht="15">
      <c r="T9095" s="11"/>
    </row>
    <row r="9096" ht="15">
      <c r="T9096" s="11"/>
    </row>
    <row r="9097" ht="15">
      <c r="T9097" s="11"/>
    </row>
    <row r="9098" ht="15">
      <c r="T9098" s="11"/>
    </row>
    <row r="9099" ht="15">
      <c r="T9099" s="11"/>
    </row>
    <row r="9100" ht="15">
      <c r="T9100" s="11"/>
    </row>
    <row r="9101" ht="15">
      <c r="T9101" s="11"/>
    </row>
    <row r="9102" ht="15">
      <c r="T9102" s="11"/>
    </row>
    <row r="9103" ht="15">
      <c r="T9103" s="11"/>
    </row>
    <row r="9104" ht="15">
      <c r="T9104" s="11"/>
    </row>
    <row r="9105" ht="15">
      <c r="T9105" s="11"/>
    </row>
    <row r="9106" ht="15">
      <c r="T9106" s="11"/>
    </row>
    <row r="9107" ht="15">
      <c r="T9107" s="11"/>
    </row>
    <row r="9108" ht="15">
      <c r="T9108" s="11"/>
    </row>
    <row r="9109" ht="15">
      <c r="T9109" s="11"/>
    </row>
    <row r="9110" ht="15">
      <c r="T9110" s="11"/>
    </row>
    <row r="9111" ht="15">
      <c r="T9111" s="11"/>
    </row>
    <row r="9112" ht="15">
      <c r="T9112" s="11"/>
    </row>
    <row r="9113" ht="15">
      <c r="T9113" s="11"/>
    </row>
    <row r="9114" ht="15">
      <c r="T9114" s="11"/>
    </row>
    <row r="9115" ht="15">
      <c r="T9115" s="11"/>
    </row>
    <row r="9116" ht="15">
      <c r="T9116" s="11"/>
    </row>
    <row r="9117" ht="15">
      <c r="T9117" s="11"/>
    </row>
    <row r="9118" ht="15">
      <c r="T9118" s="11"/>
    </row>
    <row r="9119" ht="15">
      <c r="T9119" s="11"/>
    </row>
    <row r="9120" ht="15">
      <c r="T9120" s="11"/>
    </row>
    <row r="9121" ht="15">
      <c r="T9121" s="11"/>
    </row>
    <row r="9122" ht="15">
      <c r="T9122" s="11"/>
    </row>
    <row r="9123" ht="15">
      <c r="T9123" s="11"/>
    </row>
    <row r="9124" ht="15">
      <c r="T9124" s="11"/>
    </row>
    <row r="9125" ht="15">
      <c r="T9125" s="11"/>
    </row>
    <row r="9126" ht="15">
      <c r="T9126" s="11"/>
    </row>
    <row r="9127" ht="15">
      <c r="T9127" s="11"/>
    </row>
    <row r="9128" ht="15">
      <c r="T9128" s="11"/>
    </row>
    <row r="9129" ht="15">
      <c r="T9129" s="11"/>
    </row>
    <row r="9130" ht="15">
      <c r="T9130" s="11"/>
    </row>
    <row r="9131" ht="15">
      <c r="T9131" s="11"/>
    </row>
    <row r="9132" ht="15">
      <c r="T9132" s="11"/>
    </row>
    <row r="9133" ht="15">
      <c r="T9133" s="11"/>
    </row>
    <row r="9134" ht="15">
      <c r="T9134" s="11"/>
    </row>
    <row r="9135" ht="15">
      <c r="T9135" s="11"/>
    </row>
    <row r="9136" ht="15">
      <c r="T9136" s="11"/>
    </row>
    <row r="9137" ht="15">
      <c r="T9137" s="11"/>
    </row>
    <row r="9138" ht="15">
      <c r="T9138" s="11"/>
    </row>
    <row r="9139" ht="15">
      <c r="T9139" s="11"/>
    </row>
    <row r="9140" ht="15">
      <c r="T9140" s="11"/>
    </row>
    <row r="9141" ht="15">
      <c r="T9141" s="11"/>
    </row>
    <row r="9142" ht="15">
      <c r="T9142" s="11"/>
    </row>
    <row r="9143" ht="15">
      <c r="T9143" s="11"/>
    </row>
    <row r="9144" ht="15">
      <c r="T9144" s="11"/>
    </row>
    <row r="9145" ht="15">
      <c r="T9145" s="11"/>
    </row>
    <row r="9146" ht="15">
      <c r="T9146" s="11"/>
    </row>
    <row r="9147" ht="15">
      <c r="T9147" s="11"/>
    </row>
    <row r="9148" ht="15">
      <c r="T9148" s="11"/>
    </row>
    <row r="9149" ht="15">
      <c r="T9149" s="11"/>
    </row>
    <row r="9150" ht="15">
      <c r="T9150" s="11"/>
    </row>
    <row r="9151" ht="15">
      <c r="T9151" s="11"/>
    </row>
    <row r="9152" ht="15">
      <c r="T9152" s="11"/>
    </row>
    <row r="9153" ht="15">
      <c r="T9153" s="11"/>
    </row>
    <row r="9154" ht="15">
      <c r="T9154" s="11"/>
    </row>
    <row r="9155" ht="15">
      <c r="T9155" s="11"/>
    </row>
    <row r="9156" ht="15">
      <c r="T9156" s="11"/>
    </row>
    <row r="9157" ht="15">
      <c r="T9157" s="11"/>
    </row>
    <row r="9158" ht="15">
      <c r="T9158" s="11"/>
    </row>
    <row r="9159" ht="15">
      <c r="T9159" s="11"/>
    </row>
    <row r="9160" ht="15">
      <c r="T9160" s="11"/>
    </row>
    <row r="9161" ht="15">
      <c r="T9161" s="11"/>
    </row>
    <row r="9162" ht="15">
      <c r="T9162" s="11"/>
    </row>
    <row r="9163" ht="15">
      <c r="T9163" s="11"/>
    </row>
    <row r="9164" ht="15">
      <c r="T9164" s="11"/>
    </row>
    <row r="9165" ht="15">
      <c r="T9165" s="11"/>
    </row>
    <row r="9166" ht="15">
      <c r="T9166" s="11"/>
    </row>
    <row r="9167" ht="15">
      <c r="T9167" s="11"/>
    </row>
    <row r="9168" ht="15">
      <c r="T9168" s="11"/>
    </row>
    <row r="9169" ht="15">
      <c r="T9169" s="11"/>
    </row>
    <row r="9170" ht="15">
      <c r="T9170" s="11"/>
    </row>
    <row r="9171" ht="15">
      <c r="T9171" s="11"/>
    </row>
    <row r="9172" ht="15">
      <c r="T9172" s="11"/>
    </row>
    <row r="9173" ht="15">
      <c r="T9173" s="11"/>
    </row>
    <row r="9174" ht="15">
      <c r="T9174" s="11"/>
    </row>
    <row r="9175" ht="15">
      <c r="T9175" s="11"/>
    </row>
    <row r="9176" ht="15">
      <c r="T9176" s="11"/>
    </row>
    <row r="9177" ht="15">
      <c r="T9177" s="11"/>
    </row>
    <row r="9178" ht="15">
      <c r="T9178" s="11"/>
    </row>
    <row r="9179" ht="15">
      <c r="T9179" s="11"/>
    </row>
    <row r="9180" ht="15">
      <c r="T9180" s="11"/>
    </row>
    <row r="9181" ht="15">
      <c r="T9181" s="11"/>
    </row>
    <row r="9182" ht="15">
      <c r="T9182" s="11"/>
    </row>
    <row r="9183" ht="15">
      <c r="T9183" s="11"/>
    </row>
    <row r="9184" ht="15">
      <c r="T9184" s="11"/>
    </row>
    <row r="9185" ht="15">
      <c r="T9185" s="11"/>
    </row>
    <row r="9186" ht="15">
      <c r="T9186" s="11"/>
    </row>
    <row r="9187" ht="15">
      <c r="T9187" s="11"/>
    </row>
    <row r="9188" ht="15">
      <c r="T9188" s="11"/>
    </row>
    <row r="9189" ht="15">
      <c r="T9189" s="11"/>
    </row>
    <row r="9190" ht="15">
      <c r="T9190" s="11"/>
    </row>
    <row r="9191" ht="15">
      <c r="T9191" s="11"/>
    </row>
    <row r="9192" ht="15">
      <c r="T9192" s="11"/>
    </row>
    <row r="9193" ht="15">
      <c r="T9193" s="11"/>
    </row>
    <row r="9194" ht="15">
      <c r="T9194" s="11"/>
    </row>
    <row r="9195" ht="15">
      <c r="T9195" s="11"/>
    </row>
    <row r="9196" ht="15">
      <c r="T9196" s="11"/>
    </row>
    <row r="9197" ht="15">
      <c r="T9197" s="11"/>
    </row>
    <row r="9198" ht="15">
      <c r="T9198" s="11"/>
    </row>
    <row r="9199" ht="15">
      <c r="T9199" s="11"/>
    </row>
    <row r="9200" ht="15">
      <c r="T9200" s="11"/>
    </row>
    <row r="9201" ht="15">
      <c r="T9201" s="11"/>
    </row>
    <row r="9202" ht="15">
      <c r="T9202" s="11"/>
    </row>
    <row r="9203" ht="15">
      <c r="T9203" s="11"/>
    </row>
    <row r="9204" ht="15">
      <c r="T9204" s="11"/>
    </row>
    <row r="9205" ht="15">
      <c r="T9205" s="11"/>
    </row>
    <row r="9206" ht="15">
      <c r="T9206" s="11"/>
    </row>
    <row r="9207" ht="15">
      <c r="T9207" s="11"/>
    </row>
    <row r="9208" ht="15">
      <c r="T9208" s="11"/>
    </row>
    <row r="9209" ht="15">
      <c r="T9209" s="11"/>
    </row>
    <row r="9210" ht="15">
      <c r="T9210" s="11"/>
    </row>
    <row r="9211" ht="15">
      <c r="T9211" s="11"/>
    </row>
    <row r="9212" ht="15">
      <c r="T9212" s="11"/>
    </row>
    <row r="9213" ht="15">
      <c r="T9213" s="11"/>
    </row>
    <row r="9214" ht="15">
      <c r="T9214" s="11"/>
    </row>
    <row r="9215" ht="15">
      <c r="T9215" s="11"/>
    </row>
    <row r="9216" ht="15">
      <c r="T9216" s="11"/>
    </row>
    <row r="9217" ht="15">
      <c r="T9217" s="11"/>
    </row>
    <row r="9218" ht="15">
      <c r="T9218" s="11"/>
    </row>
    <row r="9219" ht="15">
      <c r="T9219" s="11"/>
    </row>
    <row r="9220" ht="15">
      <c r="T9220" s="11"/>
    </row>
    <row r="9221" ht="15">
      <c r="T9221" s="11"/>
    </row>
    <row r="9222" ht="15">
      <c r="T9222" s="11"/>
    </row>
    <row r="9223" ht="15">
      <c r="T9223" s="11"/>
    </row>
    <row r="9224" ht="15">
      <c r="T9224" s="11"/>
    </row>
    <row r="9225" ht="15">
      <c r="T9225" s="11"/>
    </row>
    <row r="9226" ht="15">
      <c r="T9226" s="11"/>
    </row>
    <row r="9227" ht="15">
      <c r="T9227" s="11"/>
    </row>
    <row r="9228" ht="15">
      <c r="T9228" s="11"/>
    </row>
    <row r="9229" ht="15">
      <c r="T9229" s="11"/>
    </row>
    <row r="9230" ht="15">
      <c r="T9230" s="11"/>
    </row>
    <row r="9231" ht="15">
      <c r="T9231" s="11"/>
    </row>
    <row r="9232" ht="15">
      <c r="T9232" s="11"/>
    </row>
    <row r="9233" ht="15">
      <c r="T9233" s="11"/>
    </row>
    <row r="9234" ht="15">
      <c r="T9234" s="11"/>
    </row>
    <row r="9235" ht="15">
      <c r="T9235" s="11"/>
    </row>
    <row r="9236" ht="15">
      <c r="T9236" s="11"/>
    </row>
    <row r="9237" ht="15">
      <c r="T9237" s="11"/>
    </row>
    <row r="9238" ht="15">
      <c r="T9238" s="11"/>
    </row>
    <row r="9239" ht="15">
      <c r="T9239" s="11"/>
    </row>
    <row r="9240" ht="15">
      <c r="T9240" s="11"/>
    </row>
    <row r="9241" ht="15">
      <c r="T9241" s="11"/>
    </row>
    <row r="9242" ht="15">
      <c r="T9242" s="11"/>
    </row>
    <row r="9243" ht="15">
      <c r="T9243" s="11"/>
    </row>
    <row r="9244" ht="15">
      <c r="T9244" s="11"/>
    </row>
    <row r="9245" ht="15">
      <c r="T9245" s="11"/>
    </row>
    <row r="9246" ht="15">
      <c r="T9246" s="11"/>
    </row>
    <row r="9247" ht="15">
      <c r="T9247" s="11"/>
    </row>
    <row r="9248" ht="15">
      <c r="T9248" s="11"/>
    </row>
    <row r="9249" ht="15">
      <c r="T9249" s="11"/>
    </row>
    <row r="9250" ht="15">
      <c r="T9250" s="11"/>
    </row>
    <row r="9251" ht="15">
      <c r="T9251" s="11"/>
    </row>
    <row r="9252" ht="15">
      <c r="T9252" s="11"/>
    </row>
    <row r="9253" ht="15">
      <c r="T9253" s="11"/>
    </row>
    <row r="9254" ht="15">
      <c r="T9254" s="11"/>
    </row>
    <row r="9255" ht="15">
      <c r="T9255" s="11"/>
    </row>
    <row r="9256" ht="15">
      <c r="T9256" s="11"/>
    </row>
    <row r="9257" ht="15">
      <c r="T9257" s="11"/>
    </row>
    <row r="9258" ht="15">
      <c r="T9258" s="11"/>
    </row>
    <row r="9259" ht="15">
      <c r="T9259" s="11"/>
    </row>
    <row r="9260" ht="15">
      <c r="T9260" s="11"/>
    </row>
    <row r="9261" ht="15">
      <c r="T9261" s="11"/>
    </row>
    <row r="9262" ht="15">
      <c r="T9262" s="11"/>
    </row>
    <row r="9263" ht="15">
      <c r="T9263" s="11"/>
    </row>
    <row r="9264" ht="15">
      <c r="T9264" s="11"/>
    </row>
    <row r="9265" ht="15">
      <c r="T9265" s="11"/>
    </row>
    <row r="9266" ht="15">
      <c r="T9266" s="11"/>
    </row>
    <row r="9267" ht="15">
      <c r="T9267" s="11"/>
    </row>
    <row r="9268" ht="15">
      <c r="T9268" s="11"/>
    </row>
    <row r="9269" ht="15">
      <c r="T9269" s="11"/>
    </row>
    <row r="9270" ht="15">
      <c r="T9270" s="11"/>
    </row>
    <row r="9271" ht="15">
      <c r="T9271" s="11"/>
    </row>
    <row r="9272" ht="15">
      <c r="T9272" s="11"/>
    </row>
    <row r="9273" ht="15">
      <c r="T9273" s="11"/>
    </row>
    <row r="9274" ht="15">
      <c r="T9274" s="11"/>
    </row>
    <row r="9275" ht="15">
      <c r="T9275" s="11"/>
    </row>
    <row r="9276" ht="15">
      <c r="T9276" s="11"/>
    </row>
    <row r="9277" ht="15">
      <c r="T9277" s="11"/>
    </row>
    <row r="9278" ht="15">
      <c r="T9278" s="11"/>
    </row>
    <row r="9279" ht="15">
      <c r="T9279" s="11"/>
    </row>
    <row r="9280" ht="15">
      <c r="T9280" s="11"/>
    </row>
    <row r="9281" ht="15">
      <c r="T9281" s="11"/>
    </row>
    <row r="9282" ht="15">
      <c r="T9282" s="11"/>
    </row>
    <row r="9283" ht="15">
      <c r="T9283" s="11"/>
    </row>
    <row r="9284" ht="15">
      <c r="T9284" s="11"/>
    </row>
    <row r="9285" ht="15">
      <c r="T9285" s="11"/>
    </row>
    <row r="9286" ht="15">
      <c r="T9286" s="11"/>
    </row>
    <row r="9287" ht="15">
      <c r="T9287" s="11"/>
    </row>
    <row r="9288" ht="15">
      <c r="T9288" s="11"/>
    </row>
    <row r="9289" ht="15">
      <c r="T9289" s="11"/>
    </row>
    <row r="9290" ht="15">
      <c r="T9290" s="11"/>
    </row>
    <row r="9291" ht="15">
      <c r="T9291" s="11"/>
    </row>
    <row r="9292" ht="15">
      <c r="T9292" s="11"/>
    </row>
    <row r="9293" ht="15">
      <c r="T9293" s="11"/>
    </row>
    <row r="9294" ht="15">
      <c r="T9294" s="11"/>
    </row>
    <row r="9295" ht="15">
      <c r="T9295" s="11"/>
    </row>
    <row r="9296" ht="15">
      <c r="T9296" s="11"/>
    </row>
    <row r="9297" ht="15">
      <c r="T9297" s="11"/>
    </row>
    <row r="9298" ht="15">
      <c r="T9298" s="11"/>
    </row>
    <row r="9299" ht="15">
      <c r="T9299" s="11"/>
    </row>
    <row r="9300" ht="15">
      <c r="T9300" s="11"/>
    </row>
    <row r="9301" ht="15">
      <c r="T9301" s="11"/>
    </row>
    <row r="9302" ht="15">
      <c r="T9302" s="11"/>
    </row>
    <row r="9303" ht="15">
      <c r="T9303" s="11"/>
    </row>
    <row r="9304" ht="15">
      <c r="T9304" s="11"/>
    </row>
    <row r="9305" ht="15">
      <c r="T9305" s="11"/>
    </row>
    <row r="9306" ht="15">
      <c r="T9306" s="11"/>
    </row>
    <row r="9307" ht="15">
      <c r="T9307" s="11"/>
    </row>
    <row r="9308" ht="15">
      <c r="T9308" s="11"/>
    </row>
    <row r="9309" ht="15">
      <c r="T9309" s="11"/>
    </row>
    <row r="9310" ht="15">
      <c r="T9310" s="11"/>
    </row>
    <row r="9311" ht="15">
      <c r="T9311" s="11"/>
    </row>
    <row r="9312" ht="15">
      <c r="T9312" s="11"/>
    </row>
    <row r="9313" ht="15">
      <c r="T9313" s="11"/>
    </row>
    <row r="9314" ht="15">
      <c r="T9314" s="11"/>
    </row>
    <row r="9315" ht="15">
      <c r="T9315" s="11"/>
    </row>
    <row r="9316" ht="15">
      <c r="T9316" s="11"/>
    </row>
    <row r="9317" ht="15">
      <c r="T9317" s="11"/>
    </row>
    <row r="9318" ht="15">
      <c r="T9318" s="11"/>
    </row>
    <row r="9319" ht="15">
      <c r="T9319" s="11"/>
    </row>
    <row r="9320" ht="15">
      <c r="T9320" s="11"/>
    </row>
    <row r="9321" ht="15">
      <c r="T9321" s="11"/>
    </row>
    <row r="9322" ht="15">
      <c r="T9322" s="11"/>
    </row>
    <row r="9323" ht="15">
      <c r="T9323" s="11"/>
    </row>
    <row r="9324" ht="15">
      <c r="T9324" s="11"/>
    </row>
    <row r="9325" ht="15">
      <c r="T9325" s="11"/>
    </row>
    <row r="9326" ht="15">
      <c r="T9326" s="11"/>
    </row>
    <row r="9327" ht="15">
      <c r="T9327" s="11"/>
    </row>
    <row r="9328" ht="15">
      <c r="T9328" s="11"/>
    </row>
    <row r="9329" ht="15">
      <c r="T9329" s="11"/>
    </row>
    <row r="9330" ht="15">
      <c r="T9330" s="11"/>
    </row>
    <row r="9331" ht="15">
      <c r="T9331" s="11"/>
    </row>
    <row r="9332" ht="15">
      <c r="T9332" s="11"/>
    </row>
    <row r="9333" ht="15">
      <c r="T9333" s="11"/>
    </row>
    <row r="9334" ht="15">
      <c r="T9334" s="11"/>
    </row>
    <row r="9335" ht="15">
      <c r="T9335" s="11"/>
    </row>
    <row r="9336" ht="15">
      <c r="T9336" s="11"/>
    </row>
    <row r="9337" ht="15">
      <c r="T9337" s="11"/>
    </row>
    <row r="9338" ht="15">
      <c r="T9338" s="11"/>
    </row>
    <row r="9339" ht="15">
      <c r="T9339" s="11"/>
    </row>
    <row r="9340" ht="15">
      <c r="T9340" s="11"/>
    </row>
    <row r="9341" ht="15">
      <c r="T9341" s="11"/>
    </row>
    <row r="9342" ht="15">
      <c r="T9342" s="11"/>
    </row>
    <row r="9343" ht="15">
      <c r="T9343" s="11"/>
    </row>
    <row r="9344" ht="15">
      <c r="T9344" s="11"/>
    </row>
    <row r="9345" ht="15">
      <c r="T9345" s="11"/>
    </row>
    <row r="9346" ht="15">
      <c r="T9346" s="11"/>
    </row>
    <row r="9347" ht="15">
      <c r="T9347" s="11"/>
    </row>
    <row r="9348" ht="15">
      <c r="T9348" s="11"/>
    </row>
    <row r="9349" ht="15">
      <c r="T9349" s="11"/>
    </row>
    <row r="9350" ht="15">
      <c r="T9350" s="11"/>
    </row>
    <row r="9351" ht="15">
      <c r="T9351" s="11"/>
    </row>
    <row r="9352" ht="15">
      <c r="T9352" s="11"/>
    </row>
    <row r="9353" ht="15">
      <c r="T9353" s="11"/>
    </row>
    <row r="9354" ht="15">
      <c r="T9354" s="11"/>
    </row>
    <row r="9355" ht="15">
      <c r="T9355" s="11"/>
    </row>
    <row r="9356" ht="15">
      <c r="T9356" s="11"/>
    </row>
    <row r="9357" ht="15">
      <c r="T9357" s="11"/>
    </row>
    <row r="9358" ht="15">
      <c r="T9358" s="11"/>
    </row>
    <row r="9359" ht="15">
      <c r="T9359" s="11"/>
    </row>
    <row r="9360" ht="15">
      <c r="T9360" s="11"/>
    </row>
  </sheetData>
  <sheetProtection/>
  <mergeCells count="14">
    <mergeCell ref="A86:D86"/>
    <mergeCell ref="R6:R7"/>
    <mergeCell ref="F6:F7"/>
    <mergeCell ref="G6:N6"/>
    <mergeCell ref="O6:O7"/>
    <mergeCell ref="A79:C79"/>
    <mergeCell ref="T6:T7"/>
    <mergeCell ref="P6:P7"/>
    <mergeCell ref="Q6:Q7"/>
    <mergeCell ref="S6:S7"/>
    <mergeCell ref="A6:A7"/>
    <mergeCell ref="B6:B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G1">
      <selection activeCell="Q4" sqref="Q4"/>
    </sheetView>
  </sheetViews>
  <sheetFormatPr defaultColWidth="9.140625" defaultRowHeight="15"/>
  <cols>
    <col min="2" max="2" width="21.140625" style="0" customWidth="1"/>
  </cols>
  <sheetData>
    <row r="1" spans="1:22" ht="15">
      <c r="A1" s="9"/>
      <c r="B1" s="80"/>
      <c r="C1" s="87"/>
      <c r="D1" s="88"/>
      <c r="E1" s="88"/>
      <c r="F1" s="88"/>
      <c r="G1" s="88"/>
      <c r="H1" s="88"/>
      <c r="I1" s="88"/>
      <c r="J1" s="88"/>
      <c r="K1" s="88"/>
      <c r="L1" s="88"/>
      <c r="Q1" s="88" t="s">
        <v>0</v>
      </c>
      <c r="R1" s="88"/>
      <c r="S1" s="88"/>
      <c r="T1" s="88"/>
      <c r="U1" s="88"/>
      <c r="V1" s="11"/>
    </row>
    <row r="2" spans="1:22" ht="15">
      <c r="A2" s="9"/>
      <c r="B2" s="92"/>
      <c r="C2" s="89"/>
      <c r="D2" s="86"/>
      <c r="E2" s="86"/>
      <c r="F2" s="86"/>
      <c r="G2" s="86" t="s">
        <v>306</v>
      </c>
      <c r="H2" s="86"/>
      <c r="I2" s="86"/>
      <c r="J2" s="86"/>
      <c r="K2" s="86"/>
      <c r="L2" s="86"/>
      <c r="Q2" s="88" t="s">
        <v>310</v>
      </c>
      <c r="R2" s="88"/>
      <c r="S2" s="88"/>
      <c r="T2" s="88"/>
      <c r="U2" s="11"/>
      <c r="V2" s="11"/>
    </row>
    <row r="3" spans="1:22" ht="15.75" customHeight="1">
      <c r="A3" s="9"/>
      <c r="B3" s="93"/>
      <c r="C3" s="89"/>
      <c r="D3" s="86" t="s">
        <v>307</v>
      </c>
      <c r="E3" s="86"/>
      <c r="F3" s="86"/>
      <c r="G3" s="86"/>
      <c r="H3" s="86"/>
      <c r="I3" s="86"/>
      <c r="J3" s="86"/>
      <c r="K3" s="86"/>
      <c r="L3" s="86"/>
      <c r="Q3" s="88" t="s">
        <v>311</v>
      </c>
      <c r="R3" s="11"/>
      <c r="S3" s="88"/>
      <c r="T3" s="11"/>
      <c r="U3" s="11"/>
      <c r="V3" s="11"/>
    </row>
    <row r="4" spans="1:22" ht="18" customHeight="1">
      <c r="A4" s="12"/>
      <c r="B4" s="93"/>
      <c r="C4" s="87"/>
      <c r="D4" s="88"/>
      <c r="E4" s="88"/>
      <c r="F4" s="88"/>
      <c r="G4" s="88"/>
      <c r="H4" s="88"/>
      <c r="I4" s="88"/>
      <c r="J4" s="88"/>
      <c r="K4" s="88"/>
      <c r="L4" s="88"/>
      <c r="Q4" s="88" t="s">
        <v>312</v>
      </c>
      <c r="R4" s="88"/>
      <c r="S4" s="88"/>
      <c r="T4" s="88"/>
      <c r="U4" s="88"/>
      <c r="V4" s="11"/>
    </row>
    <row r="5" spans="1:22" ht="15">
      <c r="A5" s="13"/>
      <c r="B5" s="94"/>
      <c r="C5" s="94"/>
      <c r="D5" s="94"/>
      <c r="E5" s="95"/>
      <c r="F5" s="94"/>
      <c r="G5" s="94"/>
      <c r="H5" s="94"/>
      <c r="I5" s="94"/>
      <c r="J5" s="94"/>
      <c r="K5" s="94"/>
      <c r="L5" s="94"/>
      <c r="M5" s="13"/>
      <c r="N5" s="13"/>
      <c r="O5" s="13"/>
      <c r="P5" s="13"/>
      <c r="Q5" s="11"/>
      <c r="R5" s="11"/>
      <c r="S5" s="11"/>
      <c r="T5" s="11"/>
      <c r="U5" s="11"/>
      <c r="V5" s="11"/>
    </row>
    <row r="6" spans="1:21" ht="15" customHeight="1">
      <c r="A6" s="131" t="s">
        <v>2</v>
      </c>
      <c r="B6" s="130" t="s">
        <v>3</v>
      </c>
      <c r="C6" s="132" t="s">
        <v>4</v>
      </c>
      <c r="D6" s="50"/>
      <c r="E6" s="133" t="s">
        <v>5</v>
      </c>
      <c r="F6" s="134" t="s">
        <v>6</v>
      </c>
      <c r="G6" s="132" t="s">
        <v>7</v>
      </c>
      <c r="H6" s="56"/>
      <c r="I6" s="53"/>
      <c r="J6" s="53"/>
      <c r="K6" s="53"/>
      <c r="L6" s="53"/>
      <c r="M6" s="53"/>
      <c r="N6" s="53"/>
      <c r="O6" s="53"/>
      <c r="P6" s="132" t="s">
        <v>8</v>
      </c>
      <c r="Q6" s="132" t="s">
        <v>9</v>
      </c>
      <c r="R6" s="132" t="s">
        <v>10</v>
      </c>
      <c r="S6" s="137" t="s">
        <v>300</v>
      </c>
      <c r="T6" s="132" t="s">
        <v>11</v>
      </c>
      <c r="U6" s="138" t="s">
        <v>299</v>
      </c>
    </row>
    <row r="7" spans="1:21" ht="409.5">
      <c r="A7" s="131"/>
      <c r="B7" s="131"/>
      <c r="C7" s="132"/>
      <c r="D7" s="50" t="s">
        <v>12</v>
      </c>
      <c r="E7" s="133"/>
      <c r="F7" s="134"/>
      <c r="G7" s="132"/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4" t="s">
        <v>20</v>
      </c>
      <c r="P7" s="132"/>
      <c r="Q7" s="132"/>
      <c r="R7" s="132"/>
      <c r="S7" s="132"/>
      <c r="T7" s="132"/>
      <c r="U7" s="139"/>
    </row>
    <row r="8" spans="1:21" ht="15.75">
      <c r="A8" s="21">
        <v>116</v>
      </c>
      <c r="B8" s="22" t="s">
        <v>133</v>
      </c>
      <c r="C8" s="27">
        <v>3</v>
      </c>
      <c r="D8" s="27">
        <v>18</v>
      </c>
      <c r="E8" s="34">
        <v>1260.7</v>
      </c>
      <c r="F8" s="63">
        <f aca="true" t="shared" si="0" ref="F8:F39">SUM(G8+I8+H8+J8+K8+L8+M8+N8+O8+P8+Q8+R8+T8)</f>
        <v>1.1411638787653486</v>
      </c>
      <c r="G8" s="16">
        <v>0.37</v>
      </c>
      <c r="H8" s="16">
        <v>0</v>
      </c>
      <c r="I8" s="28">
        <v>0.33</v>
      </c>
      <c r="J8" s="15">
        <v>0.14390030954837701</v>
      </c>
      <c r="K8" s="16">
        <v>0</v>
      </c>
      <c r="L8" s="29">
        <v>0.07</v>
      </c>
      <c r="M8" s="15">
        <v>0</v>
      </c>
      <c r="N8" s="15">
        <v>0.007</v>
      </c>
      <c r="O8" s="15">
        <v>0</v>
      </c>
      <c r="P8" s="16">
        <v>0</v>
      </c>
      <c r="Q8" s="16">
        <v>0</v>
      </c>
      <c r="R8" s="15">
        <v>0.0725251210413525</v>
      </c>
      <c r="S8" s="2">
        <f>R8*4.5</f>
        <v>0.32636304468608623</v>
      </c>
      <c r="T8" s="15">
        <v>0.147738448175619</v>
      </c>
      <c r="U8" s="85">
        <f>G8+H8+I8+J8+K8+L8+M8+N8+O8+P8+Q8+S8+T8</f>
        <v>1.3950018024100823</v>
      </c>
    </row>
    <row r="9" spans="1:21" ht="15.75">
      <c r="A9" s="21">
        <v>117</v>
      </c>
      <c r="B9" s="22" t="s">
        <v>134</v>
      </c>
      <c r="C9" s="27">
        <v>3</v>
      </c>
      <c r="D9" s="27">
        <v>19</v>
      </c>
      <c r="E9" s="34">
        <v>1248.55</v>
      </c>
      <c r="F9" s="63">
        <f t="shared" si="0"/>
        <v>1.150274494289408</v>
      </c>
      <c r="G9" s="16">
        <v>0.37</v>
      </c>
      <c r="H9" s="16">
        <v>0</v>
      </c>
      <c r="I9" s="28">
        <v>0.33</v>
      </c>
      <c r="J9" s="15">
        <v>0.14544141831454802</v>
      </c>
      <c r="K9" s="16">
        <v>0</v>
      </c>
      <c r="L9" s="29">
        <v>0.07</v>
      </c>
      <c r="M9" s="15">
        <v>0</v>
      </c>
      <c r="N9" s="15">
        <v>0.007</v>
      </c>
      <c r="O9" s="15">
        <v>0.007</v>
      </c>
      <c r="P9" s="16">
        <v>0</v>
      </c>
      <c r="Q9" s="16">
        <v>0</v>
      </c>
      <c r="R9" s="15">
        <v>0.0715124142633669</v>
      </c>
      <c r="S9" s="2">
        <f aca="true" t="shared" si="1" ref="S9:S52">R9*4.5</f>
        <v>0.321805864185151</v>
      </c>
      <c r="T9" s="15">
        <v>0.14932066171149302</v>
      </c>
      <c r="U9" s="85">
        <f aca="true" t="shared" si="2" ref="U9:U52">G9+H9+I9+J9+K9+L9+M9+N9+O9+P9+Q9+S9+T9</f>
        <v>1.400567944211192</v>
      </c>
    </row>
    <row r="10" spans="1:21" ht="15.75">
      <c r="A10" s="21">
        <v>118</v>
      </c>
      <c r="B10" s="22" t="s">
        <v>135</v>
      </c>
      <c r="C10" s="27">
        <v>3</v>
      </c>
      <c r="D10" s="27">
        <v>18</v>
      </c>
      <c r="E10" s="34">
        <v>1271.9</v>
      </c>
      <c r="F10" s="63">
        <f t="shared" si="0"/>
        <v>1.125951526550623</v>
      </c>
      <c r="G10" s="16">
        <v>0.36</v>
      </c>
      <c r="H10" s="16">
        <v>0</v>
      </c>
      <c r="I10" s="28">
        <v>0.33</v>
      </c>
      <c r="J10" s="15">
        <v>0.14359871008337302</v>
      </c>
      <c r="K10" s="16">
        <v>0</v>
      </c>
      <c r="L10" s="29">
        <v>0.07</v>
      </c>
      <c r="M10" s="15">
        <v>0</v>
      </c>
      <c r="N10" s="15">
        <v>0.007</v>
      </c>
      <c r="O10" s="15">
        <v>0</v>
      </c>
      <c r="P10" s="16">
        <v>0</v>
      </c>
      <c r="Q10" s="16">
        <v>0</v>
      </c>
      <c r="R10" s="15">
        <v>0.0689506842850401</v>
      </c>
      <c r="S10" s="2">
        <f t="shared" si="1"/>
        <v>0.3102780792826805</v>
      </c>
      <c r="T10" s="15">
        <v>0.14640213218221</v>
      </c>
      <c r="U10" s="85">
        <f t="shared" si="2"/>
        <v>1.3672789215482635</v>
      </c>
    </row>
    <row r="11" spans="1:21" ht="15.75">
      <c r="A11" s="21">
        <v>119</v>
      </c>
      <c r="B11" s="22" t="s">
        <v>136</v>
      </c>
      <c r="C11" s="27">
        <v>3</v>
      </c>
      <c r="D11" s="27">
        <v>18</v>
      </c>
      <c r="E11" s="34">
        <v>1252</v>
      </c>
      <c r="F11" s="63">
        <f t="shared" si="0"/>
        <v>1.1344867193697443</v>
      </c>
      <c r="G11" s="16">
        <v>0.37</v>
      </c>
      <c r="H11" s="16">
        <v>0</v>
      </c>
      <c r="I11" s="28">
        <v>0.33</v>
      </c>
      <c r="J11" s="15">
        <v>0.144358627279242</v>
      </c>
      <c r="K11" s="16">
        <v>0</v>
      </c>
      <c r="L11" s="29">
        <v>0.07</v>
      </c>
      <c r="M11" s="15">
        <v>0</v>
      </c>
      <c r="N11" s="15">
        <v>0.007</v>
      </c>
      <c r="O11" s="15">
        <v>0</v>
      </c>
      <c r="P11" s="16">
        <v>0</v>
      </c>
      <c r="Q11" s="16">
        <v>0</v>
      </c>
      <c r="R11" s="15">
        <v>0.0649191018393184</v>
      </c>
      <c r="S11" s="2">
        <f t="shared" si="1"/>
        <v>0.2921359582769328</v>
      </c>
      <c r="T11" s="15">
        <v>0.148208990251184</v>
      </c>
      <c r="U11" s="85">
        <f t="shared" si="2"/>
        <v>1.3617035758073588</v>
      </c>
    </row>
    <row r="12" spans="1:21" ht="15.75">
      <c r="A12" s="21">
        <v>120</v>
      </c>
      <c r="B12" s="22" t="s">
        <v>137</v>
      </c>
      <c r="C12" s="27">
        <v>3</v>
      </c>
      <c r="D12" s="27">
        <v>20</v>
      </c>
      <c r="E12" s="34">
        <v>1252.4</v>
      </c>
      <c r="F12" s="63">
        <f t="shared" si="0"/>
        <v>1.1397548473782024</v>
      </c>
      <c r="G12" s="16">
        <v>0.37</v>
      </c>
      <c r="H12" s="16">
        <v>0</v>
      </c>
      <c r="I12" s="28">
        <v>0.33</v>
      </c>
      <c r="J12" s="15">
        <v>0.144762056850846</v>
      </c>
      <c r="K12" s="16">
        <v>0</v>
      </c>
      <c r="L12" s="29">
        <v>0.07</v>
      </c>
      <c r="M12" s="15">
        <v>0</v>
      </c>
      <c r="N12" s="15">
        <v>0.007</v>
      </c>
      <c r="O12" s="15">
        <v>0</v>
      </c>
      <c r="P12" s="16">
        <v>0</v>
      </c>
      <c r="Q12" s="16">
        <v>0</v>
      </c>
      <c r="R12" s="15">
        <v>0.0693696103481316</v>
      </c>
      <c r="S12" s="2">
        <f t="shared" si="1"/>
        <v>0.3121632465665922</v>
      </c>
      <c r="T12" s="15">
        <v>0.14862318017922502</v>
      </c>
      <c r="U12" s="85">
        <f t="shared" si="2"/>
        <v>1.382548483596663</v>
      </c>
    </row>
    <row r="13" spans="1:21" ht="15.75">
      <c r="A13" s="21">
        <v>121</v>
      </c>
      <c r="B13" s="22" t="s">
        <v>138</v>
      </c>
      <c r="C13" s="27">
        <v>3</v>
      </c>
      <c r="D13" s="27">
        <v>24</v>
      </c>
      <c r="E13" s="34">
        <v>1563.3</v>
      </c>
      <c r="F13" s="63">
        <f t="shared" si="0"/>
        <v>1.2656532393080746</v>
      </c>
      <c r="G13" s="16">
        <v>0.37</v>
      </c>
      <c r="H13" s="16">
        <v>0</v>
      </c>
      <c r="I13" s="28">
        <v>0.33</v>
      </c>
      <c r="J13" s="15">
        <v>0.232153146808374</v>
      </c>
      <c r="K13" s="16">
        <v>0</v>
      </c>
      <c r="L13" s="29">
        <v>0.07</v>
      </c>
      <c r="M13" s="15">
        <v>0</v>
      </c>
      <c r="N13" s="15">
        <v>0.007</v>
      </c>
      <c r="O13" s="15">
        <v>0.023</v>
      </c>
      <c r="P13" s="16">
        <v>0</v>
      </c>
      <c r="Q13" s="16">
        <v>0</v>
      </c>
      <c r="R13" s="15">
        <v>0.0746033036686088</v>
      </c>
      <c r="S13" s="2">
        <f t="shared" si="1"/>
        <v>0.3357148665087396</v>
      </c>
      <c r="T13" s="15">
        <v>0.158896788831092</v>
      </c>
      <c r="U13" s="85">
        <f t="shared" si="2"/>
        <v>1.5267648021482052</v>
      </c>
    </row>
    <row r="14" spans="1:21" ht="15.75">
      <c r="A14" s="21">
        <v>122</v>
      </c>
      <c r="B14" s="22" t="s">
        <v>139</v>
      </c>
      <c r="C14" s="27">
        <v>3</v>
      </c>
      <c r="D14" s="27">
        <v>23</v>
      </c>
      <c r="E14" s="23">
        <v>1512.5</v>
      </c>
      <c r="F14" s="63">
        <f t="shared" si="0"/>
        <v>1.1692511573503712</v>
      </c>
      <c r="G14" s="16">
        <v>0.4</v>
      </c>
      <c r="H14" s="16">
        <v>0</v>
      </c>
      <c r="I14" s="28">
        <v>0.33</v>
      </c>
      <c r="J14" s="15">
        <v>0.11</v>
      </c>
      <c r="K14" s="16">
        <v>0</v>
      </c>
      <c r="L14" s="29">
        <v>0.07</v>
      </c>
      <c r="M14" s="15">
        <v>0</v>
      </c>
      <c r="N14" s="15">
        <v>0.007</v>
      </c>
      <c r="O14" s="15">
        <v>0</v>
      </c>
      <c r="P14" s="16">
        <v>0</v>
      </c>
      <c r="Q14" s="16">
        <v>0</v>
      </c>
      <c r="R14" s="15">
        <v>0.0948558665872543</v>
      </c>
      <c r="S14" s="2">
        <f t="shared" si="1"/>
        <v>0.42685139964264435</v>
      </c>
      <c r="T14" s="15">
        <v>0.157395290763117</v>
      </c>
      <c r="U14" s="85">
        <f t="shared" si="2"/>
        <v>1.5012466904057613</v>
      </c>
    </row>
    <row r="15" spans="1:21" ht="15.75">
      <c r="A15" s="21">
        <v>123</v>
      </c>
      <c r="B15" s="22" t="s">
        <v>140</v>
      </c>
      <c r="C15" s="30">
        <v>3</v>
      </c>
      <c r="D15" s="30">
        <v>18</v>
      </c>
      <c r="E15" s="23">
        <v>1125.8</v>
      </c>
      <c r="F15" s="63">
        <f t="shared" si="0"/>
        <v>1.2290464124953424</v>
      </c>
      <c r="G15" s="16">
        <v>0.42</v>
      </c>
      <c r="H15" s="16">
        <v>0</v>
      </c>
      <c r="I15" s="28">
        <v>0.33</v>
      </c>
      <c r="J15" s="15">
        <v>0.24139002307828902</v>
      </c>
      <c r="K15" s="16">
        <v>0</v>
      </c>
      <c r="L15" s="29">
        <v>0.07</v>
      </c>
      <c r="M15" s="15">
        <v>0</v>
      </c>
      <c r="N15" s="15">
        <v>0.007</v>
      </c>
      <c r="O15" s="15">
        <v>0.023</v>
      </c>
      <c r="P15" s="16">
        <v>0</v>
      </c>
      <c r="Q15" s="16">
        <v>0</v>
      </c>
      <c r="R15" s="15">
        <v>0.087172820876975</v>
      </c>
      <c r="S15" s="2">
        <f t="shared" si="1"/>
        <v>0.3922776939463875</v>
      </c>
      <c r="T15" s="15">
        <v>0.0504835685400783</v>
      </c>
      <c r="U15" s="85">
        <f t="shared" si="2"/>
        <v>1.5341512855647548</v>
      </c>
    </row>
    <row r="16" spans="1:21" ht="15.75">
      <c r="A16" s="21">
        <v>124</v>
      </c>
      <c r="B16" s="22" t="s">
        <v>141</v>
      </c>
      <c r="C16" s="27">
        <v>3</v>
      </c>
      <c r="D16" s="27">
        <v>27</v>
      </c>
      <c r="E16" s="23">
        <v>1456.5</v>
      </c>
      <c r="F16" s="63">
        <f t="shared" si="0"/>
        <v>1.239136561814457</v>
      </c>
      <c r="G16" s="16">
        <v>0.39</v>
      </c>
      <c r="H16" s="16">
        <v>0</v>
      </c>
      <c r="I16" s="28">
        <v>0.33</v>
      </c>
      <c r="J16" s="15">
        <v>0.250362493958434</v>
      </c>
      <c r="K16" s="16">
        <v>0</v>
      </c>
      <c r="L16" s="29">
        <v>0.07</v>
      </c>
      <c r="M16" s="15">
        <v>0</v>
      </c>
      <c r="N16" s="15">
        <v>0.007</v>
      </c>
      <c r="O16" s="15">
        <v>0.024</v>
      </c>
      <c r="P16" s="16">
        <v>0</v>
      </c>
      <c r="Q16" s="16">
        <v>0</v>
      </c>
      <c r="R16" s="15">
        <v>0.10886901884968601</v>
      </c>
      <c r="S16" s="2">
        <f t="shared" si="1"/>
        <v>0.48991058482358707</v>
      </c>
      <c r="T16" s="15">
        <v>0.0589050490063373</v>
      </c>
      <c r="U16" s="85">
        <f t="shared" si="2"/>
        <v>1.620178127788358</v>
      </c>
    </row>
    <row r="17" spans="1:21" ht="15.75">
      <c r="A17" s="21">
        <v>125</v>
      </c>
      <c r="B17" s="22" t="s">
        <v>142</v>
      </c>
      <c r="C17" s="27">
        <v>3</v>
      </c>
      <c r="D17" s="27">
        <v>18</v>
      </c>
      <c r="E17" s="23">
        <v>784.3</v>
      </c>
      <c r="F17" s="63">
        <f t="shared" si="0"/>
        <v>1.3236729080151746</v>
      </c>
      <c r="G17" s="16">
        <v>0.47</v>
      </c>
      <c r="H17" s="16">
        <v>0</v>
      </c>
      <c r="I17" s="28">
        <v>0.33</v>
      </c>
      <c r="J17" s="15">
        <v>0.22093590056056503</v>
      </c>
      <c r="K17" s="16">
        <v>0</v>
      </c>
      <c r="L17" s="29">
        <v>0.07</v>
      </c>
      <c r="M17" s="15">
        <v>0</v>
      </c>
      <c r="N17" s="15">
        <v>0.007</v>
      </c>
      <c r="O17" s="15">
        <v>0.043000000000000003</v>
      </c>
      <c r="P17" s="16">
        <v>0</v>
      </c>
      <c r="Q17" s="16">
        <v>0</v>
      </c>
      <c r="R17" s="15">
        <v>0.11342822325128</v>
      </c>
      <c r="S17" s="2">
        <f t="shared" si="1"/>
        <v>0.5104270046307601</v>
      </c>
      <c r="T17" s="15">
        <v>0.0693087842033295</v>
      </c>
      <c r="U17" s="85">
        <f t="shared" si="2"/>
        <v>1.7206716893946548</v>
      </c>
    </row>
    <row r="18" spans="1:21" ht="15.75">
      <c r="A18" s="21">
        <v>126</v>
      </c>
      <c r="B18" s="22" t="s">
        <v>143</v>
      </c>
      <c r="C18" s="27">
        <v>3</v>
      </c>
      <c r="D18" s="27">
        <v>12</v>
      </c>
      <c r="E18" s="23">
        <v>684.4</v>
      </c>
      <c r="F18" s="63">
        <f t="shared" si="0"/>
        <v>1.275351491370502</v>
      </c>
      <c r="G18" s="16">
        <v>0.41</v>
      </c>
      <c r="H18" s="16">
        <v>0</v>
      </c>
      <c r="I18" s="28">
        <v>0.33</v>
      </c>
      <c r="J18" s="15">
        <v>0.26494227677919</v>
      </c>
      <c r="K18" s="16">
        <v>0</v>
      </c>
      <c r="L18" s="29">
        <v>0.07</v>
      </c>
      <c r="M18" s="15">
        <v>0.036000000000000004</v>
      </c>
      <c r="N18" s="15">
        <v>0.007</v>
      </c>
      <c r="O18" s="15">
        <v>0.051000000000000004</v>
      </c>
      <c r="P18" s="16">
        <v>0</v>
      </c>
      <c r="Q18" s="16">
        <v>0</v>
      </c>
      <c r="R18" s="15">
        <v>0.05</v>
      </c>
      <c r="S18" s="2">
        <f t="shared" si="1"/>
        <v>0.225</v>
      </c>
      <c r="T18" s="15">
        <v>0.056409214591312005</v>
      </c>
      <c r="U18" s="85">
        <f t="shared" si="2"/>
        <v>1.450351491370502</v>
      </c>
    </row>
    <row r="19" spans="1:21" ht="15.75">
      <c r="A19" s="21">
        <v>127</v>
      </c>
      <c r="B19" s="22" t="s">
        <v>144</v>
      </c>
      <c r="C19" s="27">
        <v>3</v>
      </c>
      <c r="D19" s="27">
        <v>22</v>
      </c>
      <c r="E19" s="23">
        <v>1028.6</v>
      </c>
      <c r="F19" s="63">
        <f t="shared" si="0"/>
        <v>1.3244456602998462</v>
      </c>
      <c r="G19" s="16">
        <v>0.46</v>
      </c>
      <c r="H19" s="16">
        <v>0</v>
      </c>
      <c r="I19" s="28">
        <v>0.33</v>
      </c>
      <c r="J19" s="15">
        <v>0.176533592989289</v>
      </c>
      <c r="K19" s="16">
        <v>0</v>
      </c>
      <c r="L19" s="29">
        <v>0.07</v>
      </c>
      <c r="M19" s="15">
        <v>0</v>
      </c>
      <c r="N19" s="15">
        <v>0.007</v>
      </c>
      <c r="O19" s="15">
        <v>0</v>
      </c>
      <c r="P19" s="16">
        <v>0</v>
      </c>
      <c r="Q19" s="16">
        <v>0</v>
      </c>
      <c r="R19" s="15">
        <v>0.066386270691334</v>
      </c>
      <c r="S19" s="2">
        <f t="shared" si="1"/>
        <v>0.298738218111003</v>
      </c>
      <c r="T19" s="15">
        <v>0.21452579661922302</v>
      </c>
      <c r="U19" s="85">
        <f t="shared" si="2"/>
        <v>1.5567976077195151</v>
      </c>
    </row>
    <row r="20" spans="1:21" ht="15.75">
      <c r="A20" s="21">
        <v>128</v>
      </c>
      <c r="B20" s="22" t="s">
        <v>145</v>
      </c>
      <c r="C20" s="27">
        <v>3</v>
      </c>
      <c r="D20" s="27">
        <v>22</v>
      </c>
      <c r="E20" s="23">
        <v>980.1</v>
      </c>
      <c r="F20" s="63">
        <f t="shared" si="0"/>
        <v>1.3143167073231938</v>
      </c>
      <c r="G20" s="16">
        <v>0.41</v>
      </c>
      <c r="H20" s="16">
        <v>0</v>
      </c>
      <c r="I20" s="28">
        <v>0.33</v>
      </c>
      <c r="J20" s="15">
        <v>0.18522680833673902</v>
      </c>
      <c r="K20" s="16">
        <v>0</v>
      </c>
      <c r="L20" s="29">
        <v>0.07</v>
      </c>
      <c r="M20" s="15">
        <v>0</v>
      </c>
      <c r="N20" s="15">
        <v>0.007</v>
      </c>
      <c r="O20" s="15">
        <v>0.009</v>
      </c>
      <c r="P20" s="16">
        <v>0</v>
      </c>
      <c r="Q20" s="16">
        <v>0</v>
      </c>
      <c r="R20" s="15">
        <v>0.078</v>
      </c>
      <c r="S20" s="2">
        <f t="shared" si="1"/>
        <v>0.351</v>
      </c>
      <c r="T20" s="15">
        <v>0.225089898986455</v>
      </c>
      <c r="U20" s="85">
        <f t="shared" si="2"/>
        <v>1.5873167073231937</v>
      </c>
    </row>
    <row r="21" spans="1:21" ht="15.75">
      <c r="A21" s="21">
        <v>129</v>
      </c>
      <c r="B21" s="22" t="s">
        <v>146</v>
      </c>
      <c r="C21" s="27">
        <v>3</v>
      </c>
      <c r="D21" s="27">
        <v>24</v>
      </c>
      <c r="E21" s="23">
        <v>1123.1</v>
      </c>
      <c r="F21" s="63">
        <f t="shared" si="0"/>
        <v>1.050548324353026</v>
      </c>
      <c r="G21" s="16">
        <v>0.41</v>
      </c>
      <c r="H21" s="16">
        <v>0</v>
      </c>
      <c r="I21" s="28">
        <v>0.33</v>
      </c>
      <c r="J21" s="15">
        <v>0</v>
      </c>
      <c r="K21" s="16">
        <v>0</v>
      </c>
      <c r="L21" s="29">
        <v>0</v>
      </c>
      <c r="M21" s="15">
        <v>0</v>
      </c>
      <c r="N21" s="15">
        <v>0.007</v>
      </c>
      <c r="O21" s="15">
        <v>0</v>
      </c>
      <c r="P21" s="16">
        <v>0</v>
      </c>
      <c r="Q21" s="16">
        <v>0</v>
      </c>
      <c r="R21" s="15">
        <v>0.08122377497088601</v>
      </c>
      <c r="S21" s="2">
        <f t="shared" si="1"/>
        <v>0.365506987368987</v>
      </c>
      <c r="T21" s="15">
        <v>0.22232454938214</v>
      </c>
      <c r="U21" s="85">
        <f t="shared" si="2"/>
        <v>1.334831536751127</v>
      </c>
    </row>
    <row r="22" spans="1:21" ht="15.75">
      <c r="A22" s="21">
        <v>130</v>
      </c>
      <c r="B22" s="22" t="s">
        <v>147</v>
      </c>
      <c r="C22" s="27">
        <v>3</v>
      </c>
      <c r="D22" s="27">
        <v>24</v>
      </c>
      <c r="E22" s="23">
        <v>1272.6</v>
      </c>
      <c r="F22" s="63">
        <f t="shared" si="0"/>
        <v>0.9532379924286822</v>
      </c>
      <c r="G22" s="16">
        <v>0.36</v>
      </c>
      <c r="H22" s="16">
        <v>0</v>
      </c>
      <c r="I22" s="28">
        <v>0.33</v>
      </c>
      <c r="J22" s="15">
        <v>0</v>
      </c>
      <c r="K22" s="16">
        <v>0</v>
      </c>
      <c r="L22" s="29">
        <v>0</v>
      </c>
      <c r="M22" s="15">
        <v>0</v>
      </c>
      <c r="N22" s="15">
        <v>0.007</v>
      </c>
      <c r="O22" s="15">
        <v>0</v>
      </c>
      <c r="P22" s="16">
        <v>0</v>
      </c>
      <c r="Q22" s="16">
        <v>0</v>
      </c>
      <c r="R22" s="15">
        <v>0.0589558823529412</v>
      </c>
      <c r="S22" s="2">
        <f t="shared" si="1"/>
        <v>0.2653014705882354</v>
      </c>
      <c r="T22" s="15">
        <v>0.197282110075741</v>
      </c>
      <c r="U22" s="85">
        <f t="shared" si="2"/>
        <v>1.1595835806639763</v>
      </c>
    </row>
    <row r="23" spans="1:21" ht="15.75">
      <c r="A23" s="21">
        <v>131</v>
      </c>
      <c r="B23" s="22" t="s">
        <v>148</v>
      </c>
      <c r="C23" s="27">
        <v>3</v>
      </c>
      <c r="D23" s="27">
        <v>27</v>
      </c>
      <c r="E23" s="23">
        <v>1235.5</v>
      </c>
      <c r="F23" s="63">
        <f t="shared" si="0"/>
        <v>1.362216687057643</v>
      </c>
      <c r="G23" s="16">
        <v>0.37</v>
      </c>
      <c r="H23" s="16">
        <v>0</v>
      </c>
      <c r="I23" s="28">
        <v>0.33</v>
      </c>
      <c r="J23" s="15">
        <v>0.262797150666777</v>
      </c>
      <c r="K23" s="16">
        <v>0</v>
      </c>
      <c r="L23" s="29">
        <v>0.07</v>
      </c>
      <c r="M23" s="15">
        <v>0</v>
      </c>
      <c r="N23" s="15">
        <v>0.007</v>
      </c>
      <c r="O23" s="15">
        <v>0.029</v>
      </c>
      <c r="P23" s="16">
        <v>0</v>
      </c>
      <c r="Q23" s="16">
        <v>0</v>
      </c>
      <c r="R23" s="15">
        <v>0.062156796156713295</v>
      </c>
      <c r="S23" s="2">
        <f t="shared" si="1"/>
        <v>0.27970558270520984</v>
      </c>
      <c r="T23" s="15">
        <v>0.23126274023415302</v>
      </c>
      <c r="U23" s="85">
        <f t="shared" si="2"/>
        <v>1.5797654736061395</v>
      </c>
    </row>
    <row r="24" spans="1:21" ht="15.75">
      <c r="A24" s="21">
        <v>132</v>
      </c>
      <c r="B24" s="22" t="s">
        <v>149</v>
      </c>
      <c r="C24" s="27">
        <v>3</v>
      </c>
      <c r="D24" s="27">
        <v>26</v>
      </c>
      <c r="E24" s="23">
        <v>843.7</v>
      </c>
      <c r="F24" s="63">
        <f t="shared" si="0"/>
        <v>1.3459999999999999</v>
      </c>
      <c r="G24" s="16">
        <v>0.41</v>
      </c>
      <c r="H24" s="16">
        <v>0</v>
      </c>
      <c r="I24" s="28">
        <v>0.33</v>
      </c>
      <c r="J24" s="15">
        <v>0.2</v>
      </c>
      <c r="K24" s="16">
        <v>0</v>
      </c>
      <c r="L24" s="29">
        <v>0.07</v>
      </c>
      <c r="M24" s="15">
        <v>0.029</v>
      </c>
      <c r="N24" s="15">
        <v>0.007</v>
      </c>
      <c r="O24" s="15">
        <v>0.02</v>
      </c>
      <c r="P24" s="16">
        <v>0</v>
      </c>
      <c r="Q24" s="16">
        <v>0</v>
      </c>
      <c r="R24" s="15">
        <v>0.08</v>
      </c>
      <c r="S24" s="2">
        <f t="shared" si="1"/>
        <v>0.36</v>
      </c>
      <c r="T24" s="15">
        <v>0.2</v>
      </c>
      <c r="U24" s="85">
        <f t="shared" si="2"/>
        <v>1.6259999999999997</v>
      </c>
    </row>
    <row r="25" spans="1:21" ht="15.75">
      <c r="A25" s="21">
        <v>133</v>
      </c>
      <c r="B25" s="22" t="s">
        <v>150</v>
      </c>
      <c r="C25" s="27">
        <v>3</v>
      </c>
      <c r="D25" s="27">
        <v>18</v>
      </c>
      <c r="E25" s="23">
        <v>995.85</v>
      </c>
      <c r="F25" s="63">
        <f t="shared" si="0"/>
        <v>1.2448346172836076</v>
      </c>
      <c r="G25" s="16">
        <v>0.35</v>
      </c>
      <c r="H25" s="16">
        <v>0</v>
      </c>
      <c r="I25" s="28">
        <v>0.33</v>
      </c>
      <c r="J25" s="15">
        <v>0.18937692588917301</v>
      </c>
      <c r="K25" s="16">
        <v>0</v>
      </c>
      <c r="L25" s="29">
        <v>0.07</v>
      </c>
      <c r="M25" s="15">
        <v>0.026000000000000002</v>
      </c>
      <c r="N25" s="15">
        <v>0.007</v>
      </c>
      <c r="O25" s="15">
        <v>0.018000000000000002</v>
      </c>
      <c r="P25" s="16">
        <v>0</v>
      </c>
      <c r="Q25" s="16">
        <v>0</v>
      </c>
      <c r="R25" s="15">
        <v>0.060029665221705795</v>
      </c>
      <c r="S25" s="2">
        <f t="shared" si="1"/>
        <v>0.27013349349767607</v>
      </c>
      <c r="T25" s="15">
        <v>0.194428026172729</v>
      </c>
      <c r="U25" s="85">
        <f t="shared" si="2"/>
        <v>1.454938445559578</v>
      </c>
    </row>
    <row r="26" spans="1:21" ht="15.75">
      <c r="A26" s="21">
        <v>134</v>
      </c>
      <c r="B26" s="22" t="s">
        <v>151</v>
      </c>
      <c r="C26" s="27">
        <v>3</v>
      </c>
      <c r="D26" s="27">
        <v>24</v>
      </c>
      <c r="E26" s="23">
        <v>1062</v>
      </c>
      <c r="F26" s="63">
        <f t="shared" si="0"/>
        <v>1.110437176795711</v>
      </c>
      <c r="G26" s="16">
        <v>0.2</v>
      </c>
      <c r="H26" s="16">
        <v>0</v>
      </c>
      <c r="I26" s="28">
        <v>0.33</v>
      </c>
      <c r="J26" s="15">
        <v>0.164818181818182</v>
      </c>
      <c r="K26" s="16">
        <v>0</v>
      </c>
      <c r="L26" s="29">
        <v>0.07</v>
      </c>
      <c r="M26" s="15">
        <v>0.023</v>
      </c>
      <c r="N26" s="15">
        <v>0.007</v>
      </c>
      <c r="O26" s="15">
        <v>0.032</v>
      </c>
      <c r="P26" s="16">
        <v>0</v>
      </c>
      <c r="Q26" s="16">
        <v>0</v>
      </c>
      <c r="R26" s="15">
        <v>0.06</v>
      </c>
      <c r="S26" s="2">
        <f t="shared" si="1"/>
        <v>0.27</v>
      </c>
      <c r="T26" s="15">
        <v>0.22361899497752902</v>
      </c>
      <c r="U26" s="85">
        <f t="shared" si="2"/>
        <v>1.320437176795711</v>
      </c>
    </row>
    <row r="27" spans="1:21" ht="15.75">
      <c r="A27" s="21">
        <v>135</v>
      </c>
      <c r="B27" s="22" t="s">
        <v>152</v>
      </c>
      <c r="C27" s="27">
        <v>3</v>
      </c>
      <c r="D27" s="27">
        <v>14</v>
      </c>
      <c r="E27" s="23">
        <v>755.73</v>
      </c>
      <c r="F27" s="63">
        <f t="shared" si="0"/>
        <v>1.4068703131969578</v>
      </c>
      <c r="G27" s="16">
        <v>0.42</v>
      </c>
      <c r="H27" s="16">
        <v>0</v>
      </c>
      <c r="I27" s="28">
        <v>0.33</v>
      </c>
      <c r="J27" s="15">
        <v>0.22676956559806902</v>
      </c>
      <c r="K27" s="16">
        <v>0</v>
      </c>
      <c r="L27" s="29">
        <v>0.07</v>
      </c>
      <c r="M27" s="15">
        <v>0.031</v>
      </c>
      <c r="N27" s="15">
        <v>0.007</v>
      </c>
      <c r="O27" s="15">
        <v>0.033</v>
      </c>
      <c r="P27" s="16">
        <v>0</v>
      </c>
      <c r="Q27" s="16">
        <v>0</v>
      </c>
      <c r="R27" s="15">
        <v>0.08985215574929</v>
      </c>
      <c r="S27" s="2">
        <f t="shared" si="1"/>
        <v>0.40433470087180495</v>
      </c>
      <c r="T27" s="15">
        <v>0.199248591849599</v>
      </c>
      <c r="U27" s="85">
        <f t="shared" si="2"/>
        <v>1.7213528583194728</v>
      </c>
    </row>
    <row r="28" spans="1:21" ht="15.75">
      <c r="A28" s="21">
        <v>136</v>
      </c>
      <c r="B28" s="22" t="s">
        <v>153</v>
      </c>
      <c r="C28" s="27">
        <v>3</v>
      </c>
      <c r="D28" s="27">
        <v>12</v>
      </c>
      <c r="E28" s="23">
        <v>883.8</v>
      </c>
      <c r="F28" s="63">
        <f t="shared" si="0"/>
        <v>1.128934504956394</v>
      </c>
      <c r="G28" s="16">
        <v>0.39</v>
      </c>
      <c r="H28" s="16">
        <v>0</v>
      </c>
      <c r="I28" s="28">
        <v>0.33</v>
      </c>
      <c r="J28" s="15">
        <v>0.20446599751889</v>
      </c>
      <c r="K28" s="16">
        <v>0</v>
      </c>
      <c r="L28" s="29">
        <v>0.07</v>
      </c>
      <c r="M28" s="15">
        <v>0</v>
      </c>
      <c r="N28" s="15">
        <v>0.007</v>
      </c>
      <c r="O28" s="15">
        <v>0</v>
      </c>
      <c r="P28" s="16">
        <v>0</v>
      </c>
      <c r="Q28" s="16">
        <v>0</v>
      </c>
      <c r="R28" s="15">
        <v>0.0847071162738243</v>
      </c>
      <c r="S28" s="2">
        <f t="shared" si="1"/>
        <v>0.38118202323220934</v>
      </c>
      <c r="T28" s="15">
        <v>0.0427613911636797</v>
      </c>
      <c r="U28" s="85">
        <f t="shared" si="2"/>
        <v>1.425409411914779</v>
      </c>
    </row>
    <row r="29" spans="1:21" ht="15.75">
      <c r="A29" s="21">
        <v>137</v>
      </c>
      <c r="B29" s="22" t="s">
        <v>154</v>
      </c>
      <c r="C29" s="27">
        <v>3</v>
      </c>
      <c r="D29" s="27">
        <v>12</v>
      </c>
      <c r="E29" s="23">
        <v>882.55</v>
      </c>
      <c r="F29" s="63">
        <f t="shared" si="0"/>
        <v>1.1250782165356024</v>
      </c>
      <c r="G29" s="16">
        <v>0.42</v>
      </c>
      <c r="H29" s="16">
        <v>0</v>
      </c>
      <c r="I29" s="28">
        <v>0.33</v>
      </c>
      <c r="J29" s="15">
        <v>0.20484718377492803</v>
      </c>
      <c r="K29" s="16">
        <v>0</v>
      </c>
      <c r="L29" s="29">
        <v>0.07</v>
      </c>
      <c r="M29" s="15">
        <v>0</v>
      </c>
      <c r="N29" s="15">
        <v>0.007</v>
      </c>
      <c r="O29" s="15">
        <v>0</v>
      </c>
      <c r="P29" s="16">
        <v>0</v>
      </c>
      <c r="Q29" s="16">
        <v>0</v>
      </c>
      <c r="R29" s="15">
        <v>0.050389921473363096</v>
      </c>
      <c r="S29" s="2">
        <f t="shared" si="1"/>
        <v>0.22675464663013392</v>
      </c>
      <c r="T29" s="15">
        <v>0.0428411112873113</v>
      </c>
      <c r="U29" s="85">
        <f t="shared" si="2"/>
        <v>1.3014429416923732</v>
      </c>
    </row>
    <row r="30" spans="1:21" ht="15.75">
      <c r="A30" s="21">
        <v>138</v>
      </c>
      <c r="B30" s="22" t="s">
        <v>155</v>
      </c>
      <c r="C30" s="27">
        <v>3</v>
      </c>
      <c r="D30" s="27">
        <v>24</v>
      </c>
      <c r="E30" s="23">
        <v>1375.2</v>
      </c>
      <c r="F30" s="63">
        <f t="shared" si="0"/>
        <v>1.1814572381119526</v>
      </c>
      <c r="G30" s="16">
        <v>0.43</v>
      </c>
      <c r="H30" s="16">
        <v>0</v>
      </c>
      <c r="I30" s="28">
        <v>0.33</v>
      </c>
      <c r="J30" s="15">
        <v>0.197609359104781</v>
      </c>
      <c r="K30" s="16">
        <v>0</v>
      </c>
      <c r="L30" s="29">
        <v>0.07</v>
      </c>
      <c r="M30" s="15">
        <v>0</v>
      </c>
      <c r="N30" s="15">
        <v>0.007</v>
      </c>
      <c r="O30" s="15">
        <v>0</v>
      </c>
      <c r="P30" s="16">
        <v>0</v>
      </c>
      <c r="Q30" s="16">
        <v>0</v>
      </c>
      <c r="R30" s="15">
        <v>0.0917446592065107</v>
      </c>
      <c r="S30" s="2">
        <f t="shared" si="1"/>
        <v>0.4128509664292982</v>
      </c>
      <c r="T30" s="15">
        <v>0.055103219800661005</v>
      </c>
      <c r="U30" s="85">
        <f t="shared" si="2"/>
        <v>1.5025635453347401</v>
      </c>
    </row>
    <row r="31" spans="1:21" ht="15.75">
      <c r="A31" s="21">
        <v>139</v>
      </c>
      <c r="B31" s="22" t="s">
        <v>156</v>
      </c>
      <c r="C31" s="27">
        <v>3</v>
      </c>
      <c r="D31" s="27">
        <v>12</v>
      </c>
      <c r="E31" s="23">
        <v>869.5</v>
      </c>
      <c r="F31" s="63">
        <f t="shared" si="0"/>
        <v>1.1741968299514725</v>
      </c>
      <c r="G31" s="16">
        <v>0.44</v>
      </c>
      <c r="H31" s="16">
        <v>0</v>
      </c>
      <c r="I31" s="28">
        <v>0.33</v>
      </c>
      <c r="J31" s="15">
        <v>0.20865462078490002</v>
      </c>
      <c r="K31" s="16">
        <v>0</v>
      </c>
      <c r="L31" s="29">
        <v>0.07</v>
      </c>
      <c r="M31" s="15">
        <v>0</v>
      </c>
      <c r="N31" s="15">
        <v>0.007</v>
      </c>
      <c r="O31" s="15">
        <v>0</v>
      </c>
      <c r="P31" s="16">
        <v>0</v>
      </c>
      <c r="Q31" s="16">
        <v>0</v>
      </c>
      <c r="R31" s="15">
        <v>0.0749048221889746</v>
      </c>
      <c r="S31" s="2">
        <f t="shared" si="1"/>
        <v>0.33707169985038565</v>
      </c>
      <c r="T31" s="15">
        <v>0.0436373869775979</v>
      </c>
      <c r="U31" s="85">
        <f t="shared" si="2"/>
        <v>1.4363637076128835</v>
      </c>
    </row>
    <row r="32" spans="1:21" ht="15.75">
      <c r="A32" s="21">
        <v>140</v>
      </c>
      <c r="B32" s="22" t="s">
        <v>157</v>
      </c>
      <c r="C32" s="27">
        <v>3</v>
      </c>
      <c r="D32" s="27">
        <v>18</v>
      </c>
      <c r="E32" s="23">
        <v>965.3</v>
      </c>
      <c r="F32" s="63">
        <f t="shared" si="0"/>
        <v>1.399713841466317</v>
      </c>
      <c r="G32" s="16">
        <v>0.46</v>
      </c>
      <c r="H32" s="16">
        <v>0</v>
      </c>
      <c r="I32" s="28">
        <v>0.33</v>
      </c>
      <c r="J32" s="15">
        <v>0.18768115942029</v>
      </c>
      <c r="K32" s="16">
        <v>0</v>
      </c>
      <c r="L32" s="29">
        <v>0.07</v>
      </c>
      <c r="M32" s="15">
        <v>0</v>
      </c>
      <c r="N32" s="15">
        <v>0.007</v>
      </c>
      <c r="O32" s="15">
        <v>0.055</v>
      </c>
      <c r="P32" s="16">
        <v>0</v>
      </c>
      <c r="Q32" s="16">
        <v>0</v>
      </c>
      <c r="R32" s="15">
        <v>0.0973456521739131</v>
      </c>
      <c r="S32" s="2">
        <f t="shared" si="1"/>
        <v>0.43805543478260894</v>
      </c>
      <c r="T32" s="15">
        <v>0.192687029872114</v>
      </c>
      <c r="U32" s="85">
        <f t="shared" si="2"/>
        <v>1.7404236240750128</v>
      </c>
    </row>
    <row r="33" spans="1:21" ht="15.75">
      <c r="A33" s="21">
        <v>141</v>
      </c>
      <c r="B33" s="22" t="s">
        <v>158</v>
      </c>
      <c r="C33" s="27">
        <v>3</v>
      </c>
      <c r="D33" s="27">
        <v>24</v>
      </c>
      <c r="E33" s="23">
        <v>1092.3</v>
      </c>
      <c r="F33" s="63">
        <f t="shared" si="0"/>
        <v>0.855368508903926</v>
      </c>
      <c r="G33" s="16">
        <v>0</v>
      </c>
      <c r="H33" s="16">
        <v>0</v>
      </c>
      <c r="I33" s="28">
        <v>0.28</v>
      </c>
      <c r="J33" s="15">
        <v>0.16858843221127</v>
      </c>
      <c r="K33" s="16">
        <v>0</v>
      </c>
      <c r="L33" s="29">
        <v>0.12</v>
      </c>
      <c r="M33" s="15">
        <v>0</v>
      </c>
      <c r="N33" s="15">
        <v>0.006</v>
      </c>
      <c r="O33" s="15">
        <v>0</v>
      </c>
      <c r="P33" s="16">
        <v>0</v>
      </c>
      <c r="Q33" s="16">
        <v>0</v>
      </c>
      <c r="R33" s="15">
        <v>0.05</v>
      </c>
      <c r="S33" s="2">
        <f t="shared" si="1"/>
        <v>0.225</v>
      </c>
      <c r="T33" s="15">
        <v>0.23078007669265602</v>
      </c>
      <c r="U33" s="85">
        <f t="shared" si="2"/>
        <v>1.030368508903926</v>
      </c>
    </row>
    <row r="34" spans="1:21" ht="15.75">
      <c r="A34" s="21">
        <v>142</v>
      </c>
      <c r="B34" s="22" t="s">
        <v>159</v>
      </c>
      <c r="C34" s="27">
        <v>3</v>
      </c>
      <c r="D34" s="27">
        <v>23</v>
      </c>
      <c r="E34" s="23">
        <v>1051.3</v>
      </c>
      <c r="F34" s="63">
        <f t="shared" si="0"/>
        <v>1.2909460359760159</v>
      </c>
      <c r="G34" s="16">
        <v>0.38</v>
      </c>
      <c r="H34" s="16">
        <v>0</v>
      </c>
      <c r="I34" s="28">
        <v>0.33</v>
      </c>
      <c r="J34" s="15">
        <v>0.17200000000000001</v>
      </c>
      <c r="K34" s="16">
        <v>0</v>
      </c>
      <c r="L34" s="29">
        <v>0.07</v>
      </c>
      <c r="M34" s="15">
        <v>0.024</v>
      </c>
      <c r="N34" s="15">
        <v>0.007</v>
      </c>
      <c r="O34" s="15">
        <v>0.034</v>
      </c>
      <c r="P34" s="16">
        <v>0</v>
      </c>
      <c r="Q34" s="16">
        <v>0</v>
      </c>
      <c r="R34" s="15">
        <v>0.083946035976016</v>
      </c>
      <c r="S34" s="2">
        <f t="shared" si="1"/>
        <v>0.37775716189207204</v>
      </c>
      <c r="T34" s="15">
        <v>0.19</v>
      </c>
      <c r="U34" s="85">
        <f t="shared" si="2"/>
        <v>1.584757161892072</v>
      </c>
    </row>
    <row r="35" spans="1:21" ht="15.75">
      <c r="A35" s="21">
        <v>143</v>
      </c>
      <c r="B35" s="22" t="s">
        <v>160</v>
      </c>
      <c r="C35" s="27">
        <v>4</v>
      </c>
      <c r="D35" s="27">
        <v>27</v>
      </c>
      <c r="E35" s="23">
        <v>1501.4</v>
      </c>
      <c r="F35" s="63">
        <f t="shared" si="0"/>
        <v>1.10206845067983</v>
      </c>
      <c r="G35" s="16">
        <v>0.31</v>
      </c>
      <c r="H35" s="16">
        <v>0</v>
      </c>
      <c r="I35" s="28">
        <v>0.3</v>
      </c>
      <c r="J35" s="15">
        <v>0.21637563316448902</v>
      </c>
      <c r="K35" s="16">
        <v>0</v>
      </c>
      <c r="L35" s="29">
        <v>0.1</v>
      </c>
      <c r="M35" s="15">
        <v>0</v>
      </c>
      <c r="N35" s="15">
        <v>0.008</v>
      </c>
      <c r="O35" s="15">
        <v>0.023</v>
      </c>
      <c r="P35" s="16">
        <v>0</v>
      </c>
      <c r="Q35" s="16">
        <v>0</v>
      </c>
      <c r="R35" s="15">
        <v>0.0836213676352973</v>
      </c>
      <c r="S35" s="2">
        <f t="shared" si="1"/>
        <v>0.37629615435883784</v>
      </c>
      <c r="T35" s="15">
        <v>0.0610714498800436</v>
      </c>
      <c r="U35" s="85">
        <f t="shared" si="2"/>
        <v>1.3947432374033704</v>
      </c>
    </row>
    <row r="36" spans="1:21" ht="15.75">
      <c r="A36" s="21">
        <v>144</v>
      </c>
      <c r="B36" s="22" t="s">
        <v>161</v>
      </c>
      <c r="C36" s="27">
        <v>4</v>
      </c>
      <c r="D36" s="27">
        <v>32</v>
      </c>
      <c r="E36" s="23">
        <v>1486.5</v>
      </c>
      <c r="F36" s="63">
        <f t="shared" si="0"/>
        <v>1.2677448978279526</v>
      </c>
      <c r="G36" s="16">
        <v>0.39</v>
      </c>
      <c r="H36" s="16">
        <v>0</v>
      </c>
      <c r="I36" s="28">
        <v>0.33</v>
      </c>
      <c r="J36" s="15">
        <v>0.146774266467743</v>
      </c>
      <c r="K36" s="16">
        <v>0</v>
      </c>
      <c r="L36" s="29">
        <v>0.07</v>
      </c>
      <c r="M36" s="15">
        <v>0.017</v>
      </c>
      <c r="N36" s="15">
        <v>0.007</v>
      </c>
      <c r="O36" s="15">
        <v>0.012</v>
      </c>
      <c r="P36" s="16">
        <v>0</v>
      </c>
      <c r="Q36" s="16">
        <v>0</v>
      </c>
      <c r="R36" s="15">
        <v>0.0669189610741896</v>
      </c>
      <c r="S36" s="2">
        <f t="shared" si="1"/>
        <v>0.3011353248338532</v>
      </c>
      <c r="T36" s="15">
        <v>0.22805167028602</v>
      </c>
      <c r="U36" s="85">
        <f t="shared" si="2"/>
        <v>1.5019612615876163</v>
      </c>
    </row>
    <row r="37" spans="1:21" ht="15.75">
      <c r="A37" s="21">
        <v>145</v>
      </c>
      <c r="B37" s="22" t="s">
        <v>162</v>
      </c>
      <c r="C37" s="27">
        <v>4</v>
      </c>
      <c r="D37" s="27">
        <v>64</v>
      </c>
      <c r="E37" s="23">
        <v>2584.7</v>
      </c>
      <c r="F37" s="63">
        <f t="shared" si="0"/>
        <v>1.2566395859392931</v>
      </c>
      <c r="G37" s="16">
        <v>0.39</v>
      </c>
      <c r="H37" s="16">
        <v>0</v>
      </c>
      <c r="I37" s="28">
        <v>0.29</v>
      </c>
      <c r="J37" s="15">
        <v>0.16758291392437702</v>
      </c>
      <c r="K37" s="16">
        <v>0</v>
      </c>
      <c r="L37" s="29">
        <v>0.09</v>
      </c>
      <c r="M37" s="15">
        <v>0.019</v>
      </c>
      <c r="N37" s="15">
        <v>0.008</v>
      </c>
      <c r="O37" s="15">
        <v>0.007</v>
      </c>
      <c r="P37" s="16">
        <v>0</v>
      </c>
      <c r="Q37" s="16">
        <v>0</v>
      </c>
      <c r="R37" s="15">
        <v>0.06798157181571819</v>
      </c>
      <c r="S37" s="2">
        <f t="shared" si="1"/>
        <v>0.30591707317073186</v>
      </c>
      <c r="T37" s="15">
        <v>0.217075100199198</v>
      </c>
      <c r="U37" s="85">
        <f t="shared" si="2"/>
        <v>1.4945750872943067</v>
      </c>
    </row>
    <row r="38" spans="1:21" ht="15.75">
      <c r="A38" s="21">
        <v>146</v>
      </c>
      <c r="B38" s="22" t="s">
        <v>163</v>
      </c>
      <c r="C38" s="27">
        <v>4</v>
      </c>
      <c r="D38" s="27">
        <v>20</v>
      </c>
      <c r="E38" s="23">
        <v>1029.4</v>
      </c>
      <c r="F38" s="63">
        <f t="shared" si="0"/>
        <v>1.2087471756117396</v>
      </c>
      <c r="G38" s="16">
        <v>0.41</v>
      </c>
      <c r="H38" s="16">
        <v>0</v>
      </c>
      <c r="I38" s="28">
        <v>0.33</v>
      </c>
      <c r="J38" s="15">
        <v>0.210251926688686</v>
      </c>
      <c r="K38" s="16">
        <v>0</v>
      </c>
      <c r="L38" s="29">
        <v>0.07</v>
      </c>
      <c r="M38" s="15">
        <v>0.024</v>
      </c>
      <c r="N38" s="15">
        <v>0.007</v>
      </c>
      <c r="O38" s="15">
        <v>0</v>
      </c>
      <c r="P38" s="16">
        <v>0</v>
      </c>
      <c r="Q38" s="16">
        <v>0</v>
      </c>
      <c r="R38" s="15">
        <v>0.09610588692442201</v>
      </c>
      <c r="S38" s="2">
        <f t="shared" si="1"/>
        <v>0.43247649115989906</v>
      </c>
      <c r="T38" s="15">
        <v>0.0613893619986316</v>
      </c>
      <c r="U38" s="85">
        <f t="shared" si="2"/>
        <v>1.5451177798472167</v>
      </c>
    </row>
    <row r="39" spans="1:21" ht="15.75">
      <c r="A39" s="21">
        <v>147</v>
      </c>
      <c r="B39" s="22" t="s">
        <v>164</v>
      </c>
      <c r="C39" s="27">
        <v>4</v>
      </c>
      <c r="D39" s="27">
        <v>20</v>
      </c>
      <c r="E39" s="23">
        <v>1044.5</v>
      </c>
      <c r="F39" s="63">
        <f t="shared" si="0"/>
        <v>1.2847692883203299</v>
      </c>
      <c r="G39" s="16">
        <v>0.42</v>
      </c>
      <c r="H39" s="16">
        <v>0</v>
      </c>
      <c r="I39" s="28">
        <v>0.31</v>
      </c>
      <c r="J39" s="15">
        <v>0.207212382320089</v>
      </c>
      <c r="K39" s="16">
        <v>0</v>
      </c>
      <c r="L39" s="29">
        <v>0.09</v>
      </c>
      <c r="M39" s="15">
        <v>0.024</v>
      </c>
      <c r="N39" s="15">
        <v>0.007</v>
      </c>
      <c r="O39" s="15">
        <v>0.017</v>
      </c>
      <c r="P39" s="16">
        <v>0</v>
      </c>
      <c r="Q39" s="16">
        <v>0</v>
      </c>
      <c r="R39" s="15">
        <v>0.155105217807563</v>
      </c>
      <c r="S39" s="2">
        <f t="shared" si="1"/>
        <v>0.6979734801340335</v>
      </c>
      <c r="T39" s="15">
        <v>0.0544516881926781</v>
      </c>
      <c r="U39" s="85">
        <f t="shared" si="2"/>
        <v>1.8276375506468003</v>
      </c>
    </row>
    <row r="40" spans="1:21" ht="15.75">
      <c r="A40" s="1">
        <v>148</v>
      </c>
      <c r="B40" s="22" t="s">
        <v>296</v>
      </c>
      <c r="C40" s="27">
        <v>4</v>
      </c>
      <c r="D40" s="27">
        <v>51</v>
      </c>
      <c r="E40" s="23">
        <v>1419.45</v>
      </c>
      <c r="F40" s="63">
        <v>0.53</v>
      </c>
      <c r="G40" s="16"/>
      <c r="H40" s="16"/>
      <c r="I40" s="28"/>
      <c r="J40" s="15"/>
      <c r="K40" s="16"/>
      <c r="L40" s="29"/>
      <c r="M40" s="15"/>
      <c r="N40" s="15"/>
      <c r="O40" s="15"/>
      <c r="P40" s="16"/>
      <c r="Q40" s="16"/>
      <c r="R40" s="15"/>
      <c r="S40" s="2">
        <f t="shared" si="1"/>
        <v>0</v>
      </c>
      <c r="T40" s="15"/>
      <c r="U40" s="85">
        <f t="shared" si="2"/>
        <v>0</v>
      </c>
    </row>
    <row r="41" spans="1:21" ht="15.75">
      <c r="A41" s="21">
        <v>149</v>
      </c>
      <c r="B41" s="22" t="s">
        <v>165</v>
      </c>
      <c r="C41" s="27">
        <v>4</v>
      </c>
      <c r="D41" s="27">
        <v>29</v>
      </c>
      <c r="E41" s="23">
        <v>1341.1</v>
      </c>
      <c r="F41" s="63">
        <f aca="true" t="shared" si="3" ref="F41:F52">SUM(G41+I41+H41+J41+K41+L41+M41+N41+O41+P41+Q41+R41+T41)</f>
        <v>1.2515244202386806</v>
      </c>
      <c r="G41" s="16">
        <v>0.32</v>
      </c>
      <c r="H41" s="16">
        <v>0</v>
      </c>
      <c r="I41" s="28">
        <v>0.32</v>
      </c>
      <c r="J41" s="15">
        <v>0.156269554753309</v>
      </c>
      <c r="K41" s="16">
        <v>0</v>
      </c>
      <c r="L41" s="29">
        <v>0.08</v>
      </c>
      <c r="M41" s="15">
        <v>0.018000000000000002</v>
      </c>
      <c r="N41" s="15">
        <v>0.008</v>
      </c>
      <c r="O41" s="15">
        <v>0.025</v>
      </c>
      <c r="P41" s="16">
        <v>0</v>
      </c>
      <c r="Q41" s="16">
        <v>0</v>
      </c>
      <c r="R41" s="15">
        <v>0.0927985559566787</v>
      </c>
      <c r="S41" s="2">
        <f t="shared" si="1"/>
        <v>0.41759350180505417</v>
      </c>
      <c r="T41" s="15">
        <v>0.231456309528693</v>
      </c>
      <c r="U41" s="85">
        <f t="shared" si="2"/>
        <v>1.576319366087056</v>
      </c>
    </row>
    <row r="42" spans="1:21" ht="15.75">
      <c r="A42" s="21">
        <v>150</v>
      </c>
      <c r="B42" s="22" t="s">
        <v>166</v>
      </c>
      <c r="C42" s="27">
        <v>4</v>
      </c>
      <c r="D42" s="27">
        <v>30</v>
      </c>
      <c r="E42" s="23">
        <v>1173.2</v>
      </c>
      <c r="F42" s="63">
        <f t="shared" si="3"/>
        <v>1.195712755447022</v>
      </c>
      <c r="G42" s="16">
        <v>0.25</v>
      </c>
      <c r="H42" s="16">
        <v>0</v>
      </c>
      <c r="I42" s="28">
        <v>0.33</v>
      </c>
      <c r="J42" s="15">
        <v>0.18967078549937202</v>
      </c>
      <c r="K42" s="16">
        <v>0</v>
      </c>
      <c r="L42" s="29">
        <v>0.07</v>
      </c>
      <c r="M42" s="15">
        <v>0.022</v>
      </c>
      <c r="N42" s="15">
        <v>0.007</v>
      </c>
      <c r="O42" s="15">
        <v>0.031</v>
      </c>
      <c r="P42" s="16">
        <v>0</v>
      </c>
      <c r="Q42" s="16">
        <v>0</v>
      </c>
      <c r="R42" s="15">
        <v>0.0503557970379458</v>
      </c>
      <c r="S42" s="2">
        <f t="shared" si="1"/>
        <v>0.2266010866707561</v>
      </c>
      <c r="T42" s="15">
        <v>0.24568617290970401</v>
      </c>
      <c r="U42" s="85">
        <f t="shared" si="2"/>
        <v>1.3719580450798323</v>
      </c>
    </row>
    <row r="43" spans="1:21" ht="15.75">
      <c r="A43" s="21">
        <v>151</v>
      </c>
      <c r="B43" s="22" t="s">
        <v>167</v>
      </c>
      <c r="C43" s="27">
        <v>4</v>
      </c>
      <c r="D43" s="27">
        <v>36</v>
      </c>
      <c r="E43" s="23">
        <v>1493.04</v>
      </c>
      <c r="F43" s="63">
        <f t="shared" si="3"/>
        <v>1.0912883133880222</v>
      </c>
      <c r="G43" s="16">
        <v>0.12</v>
      </c>
      <c r="H43" s="16">
        <v>0</v>
      </c>
      <c r="I43" s="28">
        <v>0.36</v>
      </c>
      <c r="J43" s="15">
        <v>0.21689894306444502</v>
      </c>
      <c r="K43" s="16">
        <v>0</v>
      </c>
      <c r="L43" s="29">
        <v>0.04</v>
      </c>
      <c r="M43" s="15">
        <v>0.025</v>
      </c>
      <c r="N43" s="15">
        <v>0.01</v>
      </c>
      <c r="O43" s="15">
        <v>0.006</v>
      </c>
      <c r="P43" s="16">
        <v>0</v>
      </c>
      <c r="Q43" s="16">
        <v>0</v>
      </c>
      <c r="R43" s="15">
        <v>0.0646745680727963</v>
      </c>
      <c r="S43" s="2">
        <f t="shared" si="1"/>
        <v>0.2910355563275833</v>
      </c>
      <c r="T43" s="15">
        <v>0.24871480225078102</v>
      </c>
      <c r="U43" s="85">
        <f t="shared" si="2"/>
        <v>1.3176493016428095</v>
      </c>
    </row>
    <row r="44" spans="1:21" ht="15.75">
      <c r="A44" s="21">
        <v>152</v>
      </c>
      <c r="B44" s="22" t="s">
        <v>168</v>
      </c>
      <c r="C44" s="27">
        <v>4</v>
      </c>
      <c r="D44" s="27">
        <v>37</v>
      </c>
      <c r="E44" s="23">
        <v>1753.8</v>
      </c>
      <c r="F44" s="63">
        <f t="shared" si="3"/>
        <v>1.2178883382722294</v>
      </c>
      <c r="G44" s="16">
        <v>0.31</v>
      </c>
      <c r="H44" s="16">
        <v>0</v>
      </c>
      <c r="I44" s="28">
        <v>0.35</v>
      </c>
      <c r="J44" s="15">
        <v>0.184533621326664</v>
      </c>
      <c r="K44" s="16">
        <v>0</v>
      </c>
      <c r="L44" s="29">
        <v>0.05</v>
      </c>
      <c r="M44" s="15">
        <v>0.021</v>
      </c>
      <c r="N44" s="15">
        <v>0.007</v>
      </c>
      <c r="O44" s="15">
        <v>0.015</v>
      </c>
      <c r="P44" s="16">
        <v>0</v>
      </c>
      <c r="Q44" s="16">
        <v>0</v>
      </c>
      <c r="R44" s="15">
        <v>0.0511192519752174</v>
      </c>
      <c r="S44" s="2">
        <f t="shared" si="1"/>
        <v>0.23003663388847828</v>
      </c>
      <c r="T44" s="15">
        <v>0.22923546497034802</v>
      </c>
      <c r="U44" s="85">
        <f t="shared" si="2"/>
        <v>1.3968057201854904</v>
      </c>
    </row>
    <row r="45" spans="1:21" ht="15.75">
      <c r="A45" s="21">
        <v>153</v>
      </c>
      <c r="B45" s="22" t="s">
        <v>169</v>
      </c>
      <c r="C45" s="27">
        <v>4</v>
      </c>
      <c r="D45" s="27">
        <v>28</v>
      </c>
      <c r="E45" s="23">
        <v>1307.1</v>
      </c>
      <c r="F45" s="63">
        <f t="shared" si="3"/>
        <v>1.2321736207732177</v>
      </c>
      <c r="G45" s="16">
        <v>0.33</v>
      </c>
      <c r="H45" s="16">
        <v>0</v>
      </c>
      <c r="I45" s="28">
        <v>0.32</v>
      </c>
      <c r="J45" s="15">
        <v>0.15528291959630802</v>
      </c>
      <c r="K45" s="16">
        <v>0</v>
      </c>
      <c r="L45" s="29">
        <v>0.08</v>
      </c>
      <c r="M45" s="15">
        <v>0.018000000000000002</v>
      </c>
      <c r="N45" s="15">
        <v>0.008</v>
      </c>
      <c r="O45" s="15">
        <v>0.025</v>
      </c>
      <c r="P45" s="16">
        <v>0</v>
      </c>
      <c r="Q45" s="16">
        <v>0</v>
      </c>
      <c r="R45" s="15">
        <v>0.0584765389582437</v>
      </c>
      <c r="S45" s="2">
        <f t="shared" si="1"/>
        <v>0.26314442531209664</v>
      </c>
      <c r="T45" s="15">
        <v>0.23741416221866601</v>
      </c>
      <c r="U45" s="85">
        <f t="shared" si="2"/>
        <v>1.4368415071270708</v>
      </c>
    </row>
    <row r="46" spans="1:21" ht="15.75">
      <c r="A46" s="21">
        <v>154</v>
      </c>
      <c r="B46" s="22" t="s">
        <v>170</v>
      </c>
      <c r="C46" s="27">
        <v>4</v>
      </c>
      <c r="D46" s="27">
        <v>32</v>
      </c>
      <c r="E46" s="23">
        <v>1449.7</v>
      </c>
      <c r="F46" s="63">
        <f t="shared" si="3"/>
        <v>1.21302828872525</v>
      </c>
      <c r="G46" s="16">
        <v>0.35</v>
      </c>
      <c r="H46" s="16">
        <v>0</v>
      </c>
      <c r="I46" s="28">
        <v>0.3</v>
      </c>
      <c r="J46" s="15">
        <v>0.14511118560733</v>
      </c>
      <c r="K46" s="16">
        <v>0</v>
      </c>
      <c r="L46" s="29">
        <v>0.1</v>
      </c>
      <c r="M46" s="15">
        <v>0.017</v>
      </c>
      <c r="N46" s="15">
        <v>0.008</v>
      </c>
      <c r="O46" s="15">
        <v>0.012</v>
      </c>
      <c r="P46" s="16">
        <v>0</v>
      </c>
      <c r="Q46" s="16">
        <v>0</v>
      </c>
      <c r="R46" s="15">
        <v>0.05905464297687</v>
      </c>
      <c r="S46" s="2">
        <f t="shared" si="1"/>
        <v>0.265745893395915</v>
      </c>
      <c r="T46" s="15">
        <v>0.22186246014105</v>
      </c>
      <c r="U46" s="85">
        <f t="shared" si="2"/>
        <v>1.4197195391442947</v>
      </c>
    </row>
    <row r="47" spans="1:21" ht="15.75">
      <c r="A47" s="21">
        <v>155</v>
      </c>
      <c r="B47" s="22" t="s">
        <v>171</v>
      </c>
      <c r="C47" s="27">
        <v>4</v>
      </c>
      <c r="D47" s="27">
        <v>31</v>
      </c>
      <c r="E47" s="23">
        <v>1317.3</v>
      </c>
      <c r="F47" s="63">
        <f t="shared" si="3"/>
        <v>1.1735803473826647</v>
      </c>
      <c r="G47" s="16">
        <v>0.37</v>
      </c>
      <c r="H47" s="16">
        <v>0</v>
      </c>
      <c r="I47" s="28">
        <v>0.25</v>
      </c>
      <c r="J47" s="15">
        <v>0.153618662313389</v>
      </c>
      <c r="K47" s="16">
        <v>0</v>
      </c>
      <c r="L47" s="29">
        <v>0.05</v>
      </c>
      <c r="M47" s="15">
        <v>0.018000000000000002</v>
      </c>
      <c r="N47" s="15">
        <v>0.008</v>
      </c>
      <c r="O47" s="15">
        <v>0.037</v>
      </c>
      <c r="P47" s="16">
        <v>0</v>
      </c>
      <c r="Q47" s="16">
        <v>0</v>
      </c>
      <c r="R47" s="15">
        <v>0.0667713819291646</v>
      </c>
      <c r="S47" s="2">
        <f t="shared" si="1"/>
        <v>0.3004712186812407</v>
      </c>
      <c r="T47" s="15">
        <v>0.220190303140111</v>
      </c>
      <c r="U47" s="85">
        <f t="shared" si="2"/>
        <v>1.4072801841347409</v>
      </c>
    </row>
    <row r="48" spans="1:21" ht="15.75">
      <c r="A48" s="21">
        <v>156</v>
      </c>
      <c r="B48" s="22" t="s">
        <v>172</v>
      </c>
      <c r="C48" s="27">
        <v>4</v>
      </c>
      <c r="D48" s="27">
        <v>45</v>
      </c>
      <c r="E48" s="23">
        <v>1864.3</v>
      </c>
      <c r="F48" s="63">
        <f t="shared" si="3"/>
        <v>1.2090555839775325</v>
      </c>
      <c r="G48" s="16">
        <v>0.39</v>
      </c>
      <c r="H48" s="16">
        <v>0</v>
      </c>
      <c r="I48" s="28">
        <v>0.25</v>
      </c>
      <c r="J48" s="15">
        <v>0.16922074537399</v>
      </c>
      <c r="K48" s="16">
        <v>0</v>
      </c>
      <c r="L48" s="29">
        <v>0.05</v>
      </c>
      <c r="M48" s="15">
        <v>0.019</v>
      </c>
      <c r="N48" s="15">
        <v>0.008</v>
      </c>
      <c r="O48" s="15">
        <v>0.028</v>
      </c>
      <c r="P48" s="16">
        <v>0</v>
      </c>
      <c r="Q48" s="16">
        <v>0</v>
      </c>
      <c r="R48" s="15">
        <v>0.0756382069324994</v>
      </c>
      <c r="S48" s="2">
        <f t="shared" si="1"/>
        <v>0.3403719311962473</v>
      </c>
      <c r="T48" s="15">
        <v>0.21919663167104303</v>
      </c>
      <c r="U48" s="85">
        <f t="shared" si="2"/>
        <v>1.4737893082412803</v>
      </c>
    </row>
    <row r="49" spans="1:21" ht="15.75">
      <c r="A49" s="21">
        <v>157</v>
      </c>
      <c r="B49" s="22" t="s">
        <v>173</v>
      </c>
      <c r="C49" s="27">
        <v>4</v>
      </c>
      <c r="D49" s="27">
        <v>33</v>
      </c>
      <c r="E49" s="23">
        <v>1434.9</v>
      </c>
      <c r="F49" s="63">
        <f t="shared" si="3"/>
        <v>1.0488530644976255</v>
      </c>
      <c r="G49" s="16">
        <v>0.29</v>
      </c>
      <c r="H49" s="16">
        <v>0</v>
      </c>
      <c r="I49" s="28">
        <v>0.24</v>
      </c>
      <c r="J49" s="15">
        <v>0.14520854299452102</v>
      </c>
      <c r="K49" s="16">
        <v>0</v>
      </c>
      <c r="L49" s="29">
        <v>0.04</v>
      </c>
      <c r="M49" s="15">
        <v>0.017</v>
      </c>
      <c r="N49" s="15">
        <v>0.007</v>
      </c>
      <c r="O49" s="15">
        <v>0.024</v>
      </c>
      <c r="P49" s="16">
        <v>0</v>
      </c>
      <c r="Q49" s="16">
        <v>0</v>
      </c>
      <c r="R49" s="15">
        <v>0.0636332103321033</v>
      </c>
      <c r="S49" s="2">
        <f t="shared" si="1"/>
        <v>0.28634944649446487</v>
      </c>
      <c r="T49" s="15">
        <v>0.222011311171001</v>
      </c>
      <c r="U49" s="85">
        <f t="shared" si="2"/>
        <v>1.2715693006599869</v>
      </c>
    </row>
    <row r="50" spans="1:21" ht="15.75">
      <c r="A50" s="21">
        <v>158</v>
      </c>
      <c r="B50" s="22" t="s">
        <v>174</v>
      </c>
      <c r="C50" s="27">
        <v>4</v>
      </c>
      <c r="D50" s="27">
        <v>44</v>
      </c>
      <c r="E50" s="23">
        <v>2490.5</v>
      </c>
      <c r="F50" s="63">
        <f t="shared" si="3"/>
        <v>1.2243244920202145</v>
      </c>
      <c r="G50" s="16">
        <v>0.43</v>
      </c>
      <c r="H50" s="16">
        <v>0</v>
      </c>
      <c r="I50" s="28">
        <v>0.29</v>
      </c>
      <c r="J50" s="15">
        <v>0.22877864035797102</v>
      </c>
      <c r="K50" s="16">
        <v>0</v>
      </c>
      <c r="L50" s="29">
        <v>0.11</v>
      </c>
      <c r="M50" s="15">
        <v>0</v>
      </c>
      <c r="N50" s="15">
        <v>0.009000000000000001</v>
      </c>
      <c r="O50" s="15">
        <v>0</v>
      </c>
      <c r="P50" s="16">
        <v>0</v>
      </c>
      <c r="Q50" s="16">
        <v>0</v>
      </c>
      <c r="R50" s="15">
        <v>0.0996323386705483</v>
      </c>
      <c r="S50" s="2">
        <f t="shared" si="1"/>
        <v>0.44834552401746736</v>
      </c>
      <c r="T50" s="15">
        <v>0.0569135129916954</v>
      </c>
      <c r="U50" s="85">
        <f t="shared" si="2"/>
        <v>1.5730376773671337</v>
      </c>
    </row>
    <row r="51" spans="1:21" ht="15.75">
      <c r="A51" s="21">
        <v>159</v>
      </c>
      <c r="B51" s="22" t="s">
        <v>175</v>
      </c>
      <c r="C51" s="27">
        <v>4</v>
      </c>
      <c r="D51" s="27">
        <v>50</v>
      </c>
      <c r="E51" s="23">
        <v>1939.8</v>
      </c>
      <c r="F51" s="63">
        <f t="shared" si="3"/>
        <v>1.3044395376911946</v>
      </c>
      <c r="G51" s="16">
        <v>0.34</v>
      </c>
      <c r="H51" s="16">
        <v>0</v>
      </c>
      <c r="I51" s="28">
        <v>0.33</v>
      </c>
      <c r="J51" s="15">
        <v>0.203577419304269</v>
      </c>
      <c r="K51" s="16">
        <v>0</v>
      </c>
      <c r="L51" s="29">
        <v>0.07</v>
      </c>
      <c r="M51" s="15">
        <v>0.023</v>
      </c>
      <c r="N51" s="15">
        <v>0.007</v>
      </c>
      <c r="O51" s="15">
        <v>0.008</v>
      </c>
      <c r="P51" s="16">
        <v>0</v>
      </c>
      <c r="Q51" s="16">
        <v>0</v>
      </c>
      <c r="R51" s="15">
        <v>0.0756435122042985</v>
      </c>
      <c r="S51" s="2">
        <f t="shared" si="1"/>
        <v>0.3403958049193433</v>
      </c>
      <c r="T51" s="15">
        <v>0.24721860618262703</v>
      </c>
      <c r="U51" s="85">
        <f t="shared" si="2"/>
        <v>1.5691918304062393</v>
      </c>
    </row>
    <row r="52" spans="1:21" ht="15.75">
      <c r="A52" s="21">
        <v>160</v>
      </c>
      <c r="B52" s="22" t="s">
        <v>176</v>
      </c>
      <c r="C52" s="27">
        <v>4</v>
      </c>
      <c r="D52" s="27">
        <v>29</v>
      </c>
      <c r="E52" s="23">
        <v>1262.2</v>
      </c>
      <c r="F52" s="63">
        <f t="shared" si="3"/>
        <v>1.064592701651611</v>
      </c>
      <c r="G52" s="16">
        <v>0.18</v>
      </c>
      <c r="H52" s="16">
        <v>0</v>
      </c>
      <c r="I52" s="28">
        <v>0.34</v>
      </c>
      <c r="J52" s="15">
        <v>0.15279444640546</v>
      </c>
      <c r="K52" s="16">
        <v>0</v>
      </c>
      <c r="L52" s="29">
        <v>0.07</v>
      </c>
      <c r="M52" s="15">
        <v>0.018000000000000002</v>
      </c>
      <c r="N52" s="15">
        <v>0.005</v>
      </c>
      <c r="O52" s="15">
        <v>0</v>
      </c>
      <c r="P52" s="16">
        <v>0</v>
      </c>
      <c r="Q52" s="16">
        <v>0</v>
      </c>
      <c r="R52" s="15">
        <v>0.0775587010236498</v>
      </c>
      <c r="S52" s="2">
        <f t="shared" si="1"/>
        <v>0.3490141546064241</v>
      </c>
      <c r="T52" s="15">
        <v>0.22123955422250102</v>
      </c>
      <c r="U52" s="85">
        <f t="shared" si="2"/>
        <v>1.3360481552343852</v>
      </c>
    </row>
    <row r="53" s="11" customFormat="1" ht="15">
      <c r="D53" s="35"/>
    </row>
    <row r="54" spans="1:9" s="11" customFormat="1" ht="15">
      <c r="A54" s="98"/>
      <c r="B54" s="99"/>
      <c r="C54" s="99"/>
      <c r="D54" s="100"/>
      <c r="E54" s="101"/>
      <c r="F54" s="101"/>
      <c r="G54" s="101"/>
      <c r="H54" s="102"/>
      <c r="I54" s="102"/>
    </row>
    <row r="55" spans="1:18" s="11" customFormat="1" ht="15">
      <c r="A55" s="109" t="s">
        <v>291</v>
      </c>
      <c r="B55" s="109"/>
      <c r="C55" s="109"/>
      <c r="D55" s="100"/>
      <c r="E55" s="101"/>
      <c r="H55" s="102"/>
      <c r="I55" s="102"/>
      <c r="Q55" s="101" t="s">
        <v>292</v>
      </c>
      <c r="R55" s="101"/>
    </row>
    <row r="56" spans="1:18" s="11" customFormat="1" ht="15">
      <c r="A56" s="102"/>
      <c r="B56" s="102"/>
      <c r="C56" s="102"/>
      <c r="D56" s="102"/>
      <c r="E56" s="102"/>
      <c r="H56" s="102"/>
      <c r="I56" s="102"/>
      <c r="Q56" s="102"/>
      <c r="R56" s="102"/>
    </row>
    <row r="57" spans="1:18" s="11" customFormat="1" ht="15">
      <c r="A57" s="102"/>
      <c r="B57" s="102"/>
      <c r="C57" s="102"/>
      <c r="D57" s="103"/>
      <c r="E57" s="102"/>
      <c r="H57" s="102"/>
      <c r="I57" s="102"/>
      <c r="Q57" s="102"/>
      <c r="R57" s="102"/>
    </row>
    <row r="58" spans="1:17" s="11" customFormat="1" ht="15">
      <c r="A58" s="11" t="s">
        <v>308</v>
      </c>
      <c r="B58" s="102"/>
      <c r="C58" s="102"/>
      <c r="D58" s="103"/>
      <c r="E58" s="102"/>
      <c r="H58" s="102"/>
      <c r="I58" s="102"/>
      <c r="Q58" s="11" t="s">
        <v>309</v>
      </c>
    </row>
    <row r="59" spans="1:9" s="11" customFormat="1" ht="15">
      <c r="A59" s="102"/>
      <c r="B59" s="102"/>
      <c r="C59" s="102"/>
      <c r="D59" s="103"/>
      <c r="E59" s="102"/>
      <c r="H59" s="102"/>
      <c r="I59" s="102"/>
    </row>
    <row r="60" spans="1:18" s="11" customFormat="1" ht="15">
      <c r="A60" s="102"/>
      <c r="B60" s="102"/>
      <c r="C60" s="102"/>
      <c r="D60" s="103"/>
      <c r="E60" s="102"/>
      <c r="H60" s="102"/>
      <c r="I60" s="102"/>
      <c r="Q60" s="102"/>
      <c r="R60" s="102"/>
    </row>
    <row r="61" spans="1:18" s="11" customFormat="1" ht="15">
      <c r="A61" s="102"/>
      <c r="B61" s="102"/>
      <c r="C61" s="102"/>
      <c r="D61" s="103"/>
      <c r="E61" s="102"/>
      <c r="H61" s="102"/>
      <c r="I61" s="102"/>
      <c r="Q61" s="102"/>
      <c r="R61" s="102"/>
    </row>
    <row r="62" spans="1:18" s="11" customFormat="1" ht="15">
      <c r="A62" s="109" t="s">
        <v>293</v>
      </c>
      <c r="B62" s="109"/>
      <c r="C62" s="109"/>
      <c r="D62" s="109"/>
      <c r="E62" s="101"/>
      <c r="H62" s="102"/>
      <c r="I62" s="102"/>
      <c r="Q62" s="101" t="s">
        <v>304</v>
      </c>
      <c r="R62" s="101"/>
    </row>
  </sheetData>
  <sheetProtection/>
  <mergeCells count="14">
    <mergeCell ref="A55:C55"/>
    <mergeCell ref="A62:D62"/>
    <mergeCell ref="G6:G7"/>
    <mergeCell ref="P6:P7"/>
    <mergeCell ref="A6:A7"/>
    <mergeCell ref="B6:B7"/>
    <mergeCell ref="C6:C7"/>
    <mergeCell ref="E6:E7"/>
    <mergeCell ref="F6:F7"/>
    <mergeCell ref="S6:S7"/>
    <mergeCell ref="U6:U7"/>
    <mergeCell ref="Q6:Q7"/>
    <mergeCell ref="R6:R7"/>
    <mergeCell ref="T6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D1">
      <selection activeCell="O4" sqref="O4"/>
    </sheetView>
  </sheetViews>
  <sheetFormatPr defaultColWidth="9.140625" defaultRowHeight="15"/>
  <cols>
    <col min="1" max="1" width="25.7109375" style="11" customWidth="1"/>
    <col min="2" max="3" width="9.140625" style="11" customWidth="1"/>
    <col min="4" max="4" width="9.57421875" style="11" bestFit="1" customWidth="1"/>
    <col min="5" max="19" width="9.140625" style="11" customWidth="1"/>
    <col min="20" max="20" width="9.140625" style="35" customWidth="1"/>
    <col min="21" max="16384" width="9.140625" style="11" customWidth="1"/>
  </cols>
  <sheetData>
    <row r="1" spans="1:20" ht="15">
      <c r="A1" s="79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 t="s">
        <v>0</v>
      </c>
      <c r="P1" s="88"/>
      <c r="Q1" s="88"/>
      <c r="R1" s="88"/>
      <c r="S1" s="88"/>
      <c r="T1" s="11"/>
    </row>
    <row r="2" spans="1:20" ht="15.75">
      <c r="A2" s="78"/>
      <c r="B2" s="89"/>
      <c r="C2" s="86"/>
      <c r="D2" s="86"/>
      <c r="E2" s="86"/>
      <c r="F2" s="86" t="s">
        <v>306</v>
      </c>
      <c r="G2" s="86"/>
      <c r="H2" s="86"/>
      <c r="I2" s="86"/>
      <c r="J2" s="86"/>
      <c r="K2" s="88"/>
      <c r="L2" s="88"/>
      <c r="M2" s="88"/>
      <c r="N2" s="88"/>
      <c r="O2" s="88" t="s">
        <v>310</v>
      </c>
      <c r="P2" s="88"/>
      <c r="Q2" s="88"/>
      <c r="R2" s="88"/>
      <c r="T2" s="11"/>
    </row>
    <row r="3" spans="1:20" ht="15.75" customHeight="1">
      <c r="A3" s="77"/>
      <c r="B3" s="89"/>
      <c r="C3" s="86" t="s">
        <v>307</v>
      </c>
      <c r="D3" s="86"/>
      <c r="E3" s="86"/>
      <c r="F3" s="86"/>
      <c r="G3" s="86"/>
      <c r="H3" s="86"/>
      <c r="I3" s="86"/>
      <c r="J3" s="86"/>
      <c r="K3" s="88"/>
      <c r="L3" s="88"/>
      <c r="M3" s="88"/>
      <c r="N3" s="88"/>
      <c r="O3" s="88" t="s">
        <v>311</v>
      </c>
      <c r="Q3" s="88"/>
      <c r="T3" s="11"/>
    </row>
    <row r="4" spans="1:20" ht="18" customHeight="1">
      <c r="A4" s="77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312</v>
      </c>
      <c r="P4" s="88"/>
      <c r="Q4" s="88"/>
      <c r="R4" s="88"/>
      <c r="S4" s="88"/>
      <c r="T4" s="11"/>
    </row>
    <row r="5" spans="1:20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T5" s="11"/>
    </row>
    <row r="6" spans="1:20" ht="15" customHeight="1">
      <c r="A6" s="130" t="s">
        <v>3</v>
      </c>
      <c r="B6" s="132" t="s">
        <v>4</v>
      </c>
      <c r="C6" s="107"/>
      <c r="D6" s="132" t="s">
        <v>5</v>
      </c>
      <c r="E6" s="134" t="s">
        <v>6</v>
      </c>
      <c r="F6" s="132" t="s">
        <v>7</v>
      </c>
      <c r="G6" s="107"/>
      <c r="H6" s="107"/>
      <c r="I6" s="107"/>
      <c r="J6" s="107"/>
      <c r="K6" s="107"/>
      <c r="L6" s="107"/>
      <c r="M6" s="107"/>
      <c r="N6" s="107"/>
      <c r="O6" s="132" t="s">
        <v>8</v>
      </c>
      <c r="P6" s="132" t="s">
        <v>9</v>
      </c>
      <c r="Q6" s="132" t="s">
        <v>10</v>
      </c>
      <c r="R6" s="137" t="s">
        <v>302</v>
      </c>
      <c r="S6" s="132" t="s">
        <v>11</v>
      </c>
      <c r="T6" s="140" t="s">
        <v>299</v>
      </c>
    </row>
    <row r="7" spans="1:20" ht="409.5">
      <c r="A7" s="131"/>
      <c r="B7" s="132"/>
      <c r="C7" s="107" t="s">
        <v>12</v>
      </c>
      <c r="D7" s="132"/>
      <c r="E7" s="134"/>
      <c r="F7" s="132"/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32"/>
      <c r="P7" s="132"/>
      <c r="Q7" s="132"/>
      <c r="R7" s="132"/>
      <c r="S7" s="132"/>
      <c r="T7" s="140"/>
    </row>
    <row r="8" spans="1:20" ht="15.75">
      <c r="A8" s="3" t="s">
        <v>177</v>
      </c>
      <c r="B8" s="73">
        <v>5</v>
      </c>
      <c r="C8" s="73">
        <v>56</v>
      </c>
      <c r="D8" s="5">
        <v>2341.4</v>
      </c>
      <c r="E8" s="74">
        <f aca="true" t="shared" si="0" ref="E8:E71">F8+G8+H8+I8+J8+K8+L8+M8+N8+O8+P8+Q8+S8</f>
        <v>1.2346289644518746</v>
      </c>
      <c r="F8" s="7">
        <v>0.38</v>
      </c>
      <c r="G8" s="7">
        <v>0</v>
      </c>
      <c r="H8" s="75">
        <v>0.26</v>
      </c>
      <c r="I8" s="8">
        <v>0.17197886483722502</v>
      </c>
      <c r="J8" s="7">
        <v>0</v>
      </c>
      <c r="K8" s="76">
        <v>0.07</v>
      </c>
      <c r="L8" s="8">
        <v>0.016</v>
      </c>
      <c r="M8" s="8">
        <v>0.007</v>
      </c>
      <c r="N8" s="8">
        <v>0.011</v>
      </c>
      <c r="O8" s="7">
        <v>0</v>
      </c>
      <c r="P8" s="7">
        <v>0</v>
      </c>
      <c r="Q8" s="8">
        <v>0.0718933441281745</v>
      </c>
      <c r="R8" s="2">
        <f>Q8*4.5</f>
        <v>0.32352004857678524</v>
      </c>
      <c r="S8" s="8">
        <v>0.24675675548647502</v>
      </c>
      <c r="T8" s="55">
        <f>F8+G8+H8+I8+J8+K8+L8+M8+N8+O8+P8+R8+S8</f>
        <v>1.4862556689004855</v>
      </c>
    </row>
    <row r="9" spans="1:20" ht="15.75">
      <c r="A9" s="3" t="s">
        <v>178</v>
      </c>
      <c r="B9" s="73">
        <v>5</v>
      </c>
      <c r="C9" s="73">
        <v>80</v>
      </c>
      <c r="D9" s="5">
        <v>4122.8</v>
      </c>
      <c r="E9" s="74">
        <f t="shared" si="0"/>
        <v>0.899535496666689</v>
      </c>
      <c r="F9" s="7">
        <v>0.31</v>
      </c>
      <c r="G9" s="7">
        <v>0.17</v>
      </c>
      <c r="H9" s="7">
        <v>0</v>
      </c>
      <c r="I9" s="8">
        <v>0.195561585424944</v>
      </c>
      <c r="J9" s="7">
        <v>0</v>
      </c>
      <c r="K9" s="76">
        <v>0.05</v>
      </c>
      <c r="L9" s="8">
        <v>0.013000000000000001</v>
      </c>
      <c r="M9" s="8">
        <v>0.006</v>
      </c>
      <c r="N9" s="8">
        <v>0.023</v>
      </c>
      <c r="O9" s="7">
        <v>0</v>
      </c>
      <c r="P9" s="7">
        <v>0</v>
      </c>
      <c r="Q9" s="8">
        <v>0.0722642940207384</v>
      </c>
      <c r="R9" s="2">
        <f aca="true" t="shared" si="1" ref="R9:R72">Q9*4.5</f>
        <v>0.3251893230933228</v>
      </c>
      <c r="S9" s="8">
        <v>0.0597096172210065</v>
      </c>
      <c r="T9" s="55">
        <f aca="true" t="shared" si="2" ref="T9:T72">F9+G9+H9+I9+J9+K9+L9+M9+N9+O9+P9+R9+S9</f>
        <v>1.1524605257392735</v>
      </c>
    </row>
    <row r="10" spans="1:20" ht="15.75">
      <c r="A10" s="3" t="s">
        <v>179</v>
      </c>
      <c r="B10" s="73">
        <v>5</v>
      </c>
      <c r="C10" s="73">
        <v>79</v>
      </c>
      <c r="D10" s="5">
        <v>3918.3</v>
      </c>
      <c r="E10" s="74">
        <f t="shared" si="0"/>
        <v>0.844242238343006</v>
      </c>
      <c r="F10" s="7">
        <v>0.24</v>
      </c>
      <c r="G10" s="7">
        <v>0.17</v>
      </c>
      <c r="H10" s="7">
        <v>0</v>
      </c>
      <c r="I10" s="8">
        <v>0.20319186427025102</v>
      </c>
      <c r="J10" s="7">
        <v>0</v>
      </c>
      <c r="K10" s="76">
        <v>0.05</v>
      </c>
      <c r="L10" s="8">
        <v>0.013000000000000001</v>
      </c>
      <c r="M10" s="8">
        <v>0.006</v>
      </c>
      <c r="N10" s="8">
        <v>0.02</v>
      </c>
      <c r="O10" s="7">
        <v>0</v>
      </c>
      <c r="P10" s="7">
        <v>0</v>
      </c>
      <c r="Q10" s="8">
        <v>0.08001105069727629</v>
      </c>
      <c r="R10" s="2">
        <f t="shared" si="1"/>
        <v>0.36004972813774333</v>
      </c>
      <c r="S10" s="8">
        <v>0.0620393233754786</v>
      </c>
      <c r="T10" s="55">
        <f t="shared" si="2"/>
        <v>1.124280915783473</v>
      </c>
    </row>
    <row r="11" spans="1:20" ht="15.75">
      <c r="A11" s="3" t="s">
        <v>180</v>
      </c>
      <c r="B11" s="73">
        <v>5</v>
      </c>
      <c r="C11" s="73">
        <v>69</v>
      </c>
      <c r="D11" s="5">
        <v>3110.4</v>
      </c>
      <c r="E11" s="74">
        <f t="shared" si="0"/>
        <v>1.0609351341515725</v>
      </c>
      <c r="F11" s="7">
        <v>0.35</v>
      </c>
      <c r="G11" s="7">
        <v>0.15</v>
      </c>
      <c r="H11" s="7">
        <v>0</v>
      </c>
      <c r="I11" s="8">
        <v>0.17303934651493602</v>
      </c>
      <c r="J11" s="7">
        <v>0</v>
      </c>
      <c r="K11" s="76">
        <v>0.07</v>
      </c>
      <c r="L11" s="8">
        <v>0</v>
      </c>
      <c r="M11" s="8">
        <v>0.006</v>
      </c>
      <c r="N11" s="8">
        <v>0.011</v>
      </c>
      <c r="O11" s="7">
        <v>0</v>
      </c>
      <c r="P11" s="7">
        <v>0</v>
      </c>
      <c r="Q11" s="8">
        <v>0.0747851531726203</v>
      </c>
      <c r="R11" s="2">
        <f t="shared" si="1"/>
        <v>0.3365331892767913</v>
      </c>
      <c r="S11" s="8">
        <v>0.22611063446401602</v>
      </c>
      <c r="T11" s="55">
        <f t="shared" si="2"/>
        <v>1.3226831702557436</v>
      </c>
    </row>
    <row r="12" spans="1:20" ht="15.75">
      <c r="A12" s="3" t="s">
        <v>181</v>
      </c>
      <c r="B12" s="73">
        <v>5</v>
      </c>
      <c r="C12" s="73">
        <v>71</v>
      </c>
      <c r="D12" s="5">
        <v>3159.7</v>
      </c>
      <c r="E12" s="74">
        <f t="shared" si="0"/>
        <v>0.9329059869363377</v>
      </c>
      <c r="F12" s="7">
        <v>0.35</v>
      </c>
      <c r="G12" s="7">
        <v>0.15</v>
      </c>
      <c r="H12" s="7">
        <v>0</v>
      </c>
      <c r="I12" s="8">
        <v>0.170955376241608</v>
      </c>
      <c r="J12" s="7">
        <v>0</v>
      </c>
      <c r="K12" s="76">
        <v>0.07</v>
      </c>
      <c r="L12" s="8">
        <v>0.016</v>
      </c>
      <c r="M12" s="8">
        <v>0.007</v>
      </c>
      <c r="N12" s="8">
        <v>0.022</v>
      </c>
      <c r="O12" s="7">
        <v>0</v>
      </c>
      <c r="P12" s="7">
        <v>0</v>
      </c>
      <c r="Q12" s="8">
        <v>0.07668574877692359</v>
      </c>
      <c r="R12" s="2">
        <f t="shared" si="1"/>
        <v>0.34508586949615616</v>
      </c>
      <c r="S12" s="8">
        <v>0.07026486191780601</v>
      </c>
      <c r="T12" s="55">
        <f t="shared" si="2"/>
        <v>1.2013061076555704</v>
      </c>
    </row>
    <row r="13" spans="1:20" ht="15.75">
      <c r="A13" s="3" t="s">
        <v>182</v>
      </c>
      <c r="B13" s="73">
        <v>5</v>
      </c>
      <c r="C13" s="73">
        <v>70</v>
      </c>
      <c r="D13" s="5">
        <v>3181.1</v>
      </c>
      <c r="E13" s="74">
        <f t="shared" si="0"/>
        <v>1.0252766698399964</v>
      </c>
      <c r="F13" s="7">
        <v>0.38</v>
      </c>
      <c r="G13" s="7">
        <v>0</v>
      </c>
      <c r="H13" s="75">
        <v>0.19</v>
      </c>
      <c r="I13" s="8">
        <v>0.17057064671886102</v>
      </c>
      <c r="J13" s="7">
        <v>0</v>
      </c>
      <c r="K13" s="76">
        <v>0.1</v>
      </c>
      <c r="L13" s="8">
        <v>0.016</v>
      </c>
      <c r="M13" s="8">
        <v>0.007</v>
      </c>
      <c r="N13" s="8">
        <v>0.022</v>
      </c>
      <c r="O13" s="7">
        <v>0</v>
      </c>
      <c r="P13" s="7">
        <v>0</v>
      </c>
      <c r="Q13" s="8">
        <v>0.0695992899933437</v>
      </c>
      <c r="R13" s="2">
        <f t="shared" si="1"/>
        <v>0.31319680497004665</v>
      </c>
      <c r="S13" s="8">
        <v>0.0701067331277916</v>
      </c>
      <c r="T13" s="55">
        <f t="shared" si="2"/>
        <v>1.2688741848166993</v>
      </c>
    </row>
    <row r="14" spans="1:20" ht="15.75">
      <c r="A14" s="3" t="s">
        <v>183</v>
      </c>
      <c r="B14" s="73">
        <v>5</v>
      </c>
      <c r="C14" s="73">
        <v>70</v>
      </c>
      <c r="D14" s="5">
        <v>3210.9</v>
      </c>
      <c r="E14" s="74">
        <f t="shared" si="0"/>
        <v>1.0552957921834014</v>
      </c>
      <c r="F14" s="7">
        <v>0.35</v>
      </c>
      <c r="G14" s="7">
        <v>0</v>
      </c>
      <c r="H14" s="75">
        <v>0.26</v>
      </c>
      <c r="I14" s="8">
        <v>0.169054201223088</v>
      </c>
      <c r="J14" s="7">
        <v>0</v>
      </c>
      <c r="K14" s="76">
        <v>0.1</v>
      </c>
      <c r="L14" s="8">
        <v>0.016</v>
      </c>
      <c r="M14" s="8">
        <v>0.006</v>
      </c>
      <c r="N14" s="8">
        <v>0.019</v>
      </c>
      <c r="O14" s="7">
        <v>0</v>
      </c>
      <c r="P14" s="7">
        <v>0</v>
      </c>
      <c r="Q14" s="8">
        <v>0.0657581364664489</v>
      </c>
      <c r="R14" s="2">
        <f t="shared" si="1"/>
        <v>0.29591161409902006</v>
      </c>
      <c r="S14" s="8">
        <v>0.0694834544938646</v>
      </c>
      <c r="T14" s="55">
        <f t="shared" si="2"/>
        <v>1.2854492698159725</v>
      </c>
    </row>
    <row r="15" spans="1:20" ht="15.75">
      <c r="A15" s="3" t="s">
        <v>184</v>
      </c>
      <c r="B15" s="73">
        <v>5</v>
      </c>
      <c r="C15" s="73">
        <v>71</v>
      </c>
      <c r="D15" s="5">
        <v>1808.3</v>
      </c>
      <c r="E15" s="74">
        <f t="shared" si="0"/>
        <v>0.9236555764200441</v>
      </c>
      <c r="F15" s="7">
        <v>0.34</v>
      </c>
      <c r="G15" s="7">
        <v>0.15</v>
      </c>
      <c r="H15" s="7">
        <v>0</v>
      </c>
      <c r="I15" s="8">
        <v>0.16810887923942802</v>
      </c>
      <c r="J15" s="7">
        <v>0</v>
      </c>
      <c r="K15" s="76">
        <v>0.07</v>
      </c>
      <c r="L15" s="8">
        <v>0</v>
      </c>
      <c r="M15" s="8">
        <v>0.007</v>
      </c>
      <c r="N15" s="8">
        <v>0.036000000000000004</v>
      </c>
      <c r="O15" s="7">
        <v>0</v>
      </c>
      <c r="P15" s="7">
        <v>0</v>
      </c>
      <c r="Q15" s="8">
        <v>0.0834517821998688</v>
      </c>
      <c r="R15" s="2">
        <f t="shared" si="1"/>
        <v>0.3755330198994096</v>
      </c>
      <c r="S15" s="8">
        <v>0.0690949149807472</v>
      </c>
      <c r="T15" s="55">
        <f t="shared" si="2"/>
        <v>1.215736814119585</v>
      </c>
    </row>
    <row r="16" spans="1:20" ht="15.75">
      <c r="A16" s="3" t="s">
        <v>185</v>
      </c>
      <c r="B16" s="73">
        <v>5</v>
      </c>
      <c r="C16" s="73">
        <v>41</v>
      </c>
      <c r="D16" s="5">
        <v>3220.5</v>
      </c>
      <c r="E16" s="74">
        <f t="shared" si="0"/>
        <v>1.0748685457423863</v>
      </c>
      <c r="F16" s="7">
        <v>0.38</v>
      </c>
      <c r="G16" s="7">
        <v>0.15</v>
      </c>
      <c r="H16" s="7">
        <v>0</v>
      </c>
      <c r="I16" s="8">
        <v>0.14910870970721302</v>
      </c>
      <c r="J16" s="7">
        <v>0</v>
      </c>
      <c r="K16" s="76">
        <v>0.07</v>
      </c>
      <c r="L16" s="8">
        <v>0.014</v>
      </c>
      <c r="M16" s="8">
        <v>0.007</v>
      </c>
      <c r="N16" s="8">
        <v>0.01</v>
      </c>
      <c r="O16" s="7">
        <v>0</v>
      </c>
      <c r="P16" s="7">
        <v>0</v>
      </c>
      <c r="Q16" s="8">
        <v>0.0655357716819063</v>
      </c>
      <c r="R16" s="2">
        <f t="shared" si="1"/>
        <v>0.29491097256857834</v>
      </c>
      <c r="S16" s="8">
        <v>0.229224064353267</v>
      </c>
      <c r="T16" s="55">
        <f t="shared" si="2"/>
        <v>1.3042437466290586</v>
      </c>
    </row>
    <row r="17" spans="1:20" ht="15.75">
      <c r="A17" s="3" t="s">
        <v>186</v>
      </c>
      <c r="B17" s="73">
        <v>5</v>
      </c>
      <c r="C17" s="73">
        <v>70</v>
      </c>
      <c r="D17" s="5">
        <v>3218.86</v>
      </c>
      <c r="E17" s="74">
        <f t="shared" si="0"/>
        <v>1.1042427949790083</v>
      </c>
      <c r="F17" s="7">
        <v>0.39</v>
      </c>
      <c r="G17" s="7">
        <v>0.15</v>
      </c>
      <c r="H17" s="7">
        <v>0</v>
      </c>
      <c r="I17" s="8">
        <v>0.16712734349928102</v>
      </c>
      <c r="J17" s="7">
        <v>0</v>
      </c>
      <c r="K17" s="76">
        <v>0.07</v>
      </c>
      <c r="L17" s="8">
        <v>0.015</v>
      </c>
      <c r="M17" s="8">
        <v>0.006</v>
      </c>
      <c r="N17" s="8">
        <v>0.011</v>
      </c>
      <c r="O17" s="7">
        <v>0</v>
      </c>
      <c r="P17" s="7">
        <v>0</v>
      </c>
      <c r="Q17" s="8">
        <v>0.0703069349979813</v>
      </c>
      <c r="R17" s="2">
        <f t="shared" si="1"/>
        <v>0.3163812074909158</v>
      </c>
      <c r="S17" s="8">
        <v>0.22480851648174602</v>
      </c>
      <c r="T17" s="55">
        <f t="shared" si="2"/>
        <v>1.350317067471943</v>
      </c>
    </row>
    <row r="18" spans="1:20" ht="15.75">
      <c r="A18" s="3" t="s">
        <v>187</v>
      </c>
      <c r="B18" s="73">
        <v>5</v>
      </c>
      <c r="C18" s="73">
        <v>70</v>
      </c>
      <c r="D18" s="5">
        <v>3210.9</v>
      </c>
      <c r="E18" s="74">
        <f t="shared" si="0"/>
        <v>1.116929610328126</v>
      </c>
      <c r="F18" s="7">
        <v>0.41</v>
      </c>
      <c r="G18" s="7">
        <v>0.15</v>
      </c>
      <c r="H18" s="7">
        <v>0</v>
      </c>
      <c r="I18" s="8">
        <v>0.167321692121453</v>
      </c>
      <c r="J18" s="7">
        <v>0</v>
      </c>
      <c r="K18" s="76">
        <v>0.07</v>
      </c>
      <c r="L18" s="8">
        <v>0.015</v>
      </c>
      <c r="M18" s="8">
        <v>0.006</v>
      </c>
      <c r="N18" s="8">
        <v>0.005</v>
      </c>
      <c r="O18" s="7">
        <v>0</v>
      </c>
      <c r="P18" s="7">
        <v>0</v>
      </c>
      <c r="Q18" s="8">
        <v>0.0685379769663201</v>
      </c>
      <c r="R18" s="2">
        <f t="shared" si="1"/>
        <v>0.30842089634844044</v>
      </c>
      <c r="S18" s="8">
        <v>0.225069941240353</v>
      </c>
      <c r="T18" s="55">
        <f t="shared" si="2"/>
        <v>1.3568125297102465</v>
      </c>
    </row>
    <row r="19" spans="1:20" ht="15.75">
      <c r="A19" s="3" t="s">
        <v>188</v>
      </c>
      <c r="B19" s="73">
        <v>5</v>
      </c>
      <c r="C19" s="73">
        <v>71</v>
      </c>
      <c r="D19" s="5">
        <v>1774.8</v>
      </c>
      <c r="E19" s="74">
        <f t="shared" si="0"/>
        <v>1.1163266363485338</v>
      </c>
      <c r="F19" s="7">
        <v>0.38</v>
      </c>
      <c r="G19" s="7">
        <v>0.16</v>
      </c>
      <c r="H19" s="7">
        <v>0</v>
      </c>
      <c r="I19" s="8">
        <v>0.16962189550627102</v>
      </c>
      <c r="J19" s="7">
        <v>0</v>
      </c>
      <c r="K19" s="76">
        <v>0.06</v>
      </c>
      <c r="L19" s="8">
        <v>0.015</v>
      </c>
      <c r="M19" s="8">
        <v>0.005</v>
      </c>
      <c r="N19" s="8">
        <v>0.022</v>
      </c>
      <c r="O19" s="7">
        <v>0</v>
      </c>
      <c r="P19" s="7">
        <v>0</v>
      </c>
      <c r="Q19" s="8">
        <v>0.0747047408422626</v>
      </c>
      <c r="R19" s="2">
        <f t="shared" si="1"/>
        <v>0.3361713337901817</v>
      </c>
      <c r="S19" s="8">
        <v>0.23</v>
      </c>
      <c r="T19" s="55">
        <f t="shared" si="2"/>
        <v>1.3777932292964528</v>
      </c>
    </row>
    <row r="20" spans="1:20" ht="15.75">
      <c r="A20" s="3" t="s">
        <v>189</v>
      </c>
      <c r="B20" s="73">
        <v>5</v>
      </c>
      <c r="C20" s="73">
        <v>40</v>
      </c>
      <c r="D20" s="5">
        <v>4904</v>
      </c>
      <c r="E20" s="74">
        <f t="shared" si="0"/>
        <v>1.0896702756698011</v>
      </c>
      <c r="F20" s="7">
        <v>0.39</v>
      </c>
      <c r="G20" s="7">
        <v>0.15</v>
      </c>
      <c r="H20" s="7">
        <v>0</v>
      </c>
      <c r="I20" s="8">
        <v>0.149606153275878</v>
      </c>
      <c r="J20" s="7">
        <v>0</v>
      </c>
      <c r="K20" s="76">
        <v>0.07</v>
      </c>
      <c r="L20" s="8">
        <v>0.014</v>
      </c>
      <c r="M20" s="8">
        <v>0.007</v>
      </c>
      <c r="N20" s="8">
        <v>0.01</v>
      </c>
      <c r="O20" s="7">
        <v>0</v>
      </c>
      <c r="P20" s="7">
        <v>0</v>
      </c>
      <c r="Q20" s="8">
        <v>0.0690753405615791</v>
      </c>
      <c r="R20" s="2">
        <f t="shared" si="1"/>
        <v>0.310839032527106</v>
      </c>
      <c r="S20" s="8">
        <v>0.22998878183234403</v>
      </c>
      <c r="T20" s="55">
        <f t="shared" si="2"/>
        <v>1.3314339676353282</v>
      </c>
    </row>
    <row r="21" spans="1:20" ht="15.75">
      <c r="A21" s="3" t="s">
        <v>190</v>
      </c>
      <c r="B21" s="73">
        <v>5</v>
      </c>
      <c r="C21" s="73">
        <v>90</v>
      </c>
      <c r="D21" s="5">
        <v>2434.3</v>
      </c>
      <c r="E21" s="74">
        <f t="shared" si="0"/>
        <v>1.0865667832621955</v>
      </c>
      <c r="F21" s="7">
        <v>0.38</v>
      </c>
      <c r="G21" s="7">
        <v>0.15</v>
      </c>
      <c r="H21" s="7">
        <v>0</v>
      </c>
      <c r="I21" s="8">
        <v>0.16465740570752502</v>
      </c>
      <c r="J21" s="7">
        <v>0.17</v>
      </c>
      <c r="K21" s="76">
        <v>0.07</v>
      </c>
      <c r="L21" s="8">
        <v>0.011</v>
      </c>
      <c r="M21" s="8">
        <v>0.006</v>
      </c>
      <c r="N21" s="8">
        <v>0.011</v>
      </c>
      <c r="O21" s="7">
        <v>0</v>
      </c>
      <c r="P21" s="7">
        <v>0</v>
      </c>
      <c r="Q21" s="8">
        <v>0.0659011076433511</v>
      </c>
      <c r="R21" s="2">
        <f t="shared" si="1"/>
        <v>0.29655498439507993</v>
      </c>
      <c r="S21" s="8">
        <v>0.058008269911319396</v>
      </c>
      <c r="T21" s="55">
        <f t="shared" si="2"/>
        <v>1.3172206600139242</v>
      </c>
    </row>
    <row r="22" spans="1:20" ht="15.75">
      <c r="A22" s="3" t="s">
        <v>191</v>
      </c>
      <c r="B22" s="73">
        <v>5</v>
      </c>
      <c r="C22" s="73">
        <v>40</v>
      </c>
      <c r="D22" s="5">
        <v>4106.87</v>
      </c>
      <c r="E22" s="74">
        <f t="shared" si="0"/>
        <v>1.0825840700242584</v>
      </c>
      <c r="F22" s="7">
        <v>0.38</v>
      </c>
      <c r="G22" s="7">
        <v>0.15</v>
      </c>
      <c r="H22" s="7">
        <v>0</v>
      </c>
      <c r="I22" s="8">
        <v>0.16655661934631902</v>
      </c>
      <c r="J22" s="7">
        <v>0.17</v>
      </c>
      <c r="K22" s="76">
        <v>0.07</v>
      </c>
      <c r="L22" s="8">
        <v>0.011</v>
      </c>
      <c r="M22" s="8">
        <v>0.007</v>
      </c>
      <c r="N22" s="8">
        <v>0.011</v>
      </c>
      <c r="O22" s="7">
        <v>0</v>
      </c>
      <c r="P22" s="7">
        <v>0</v>
      </c>
      <c r="Q22" s="8">
        <v>0.0648698002641136</v>
      </c>
      <c r="R22" s="2">
        <f t="shared" si="1"/>
        <v>0.2919141011885112</v>
      </c>
      <c r="S22" s="8">
        <v>0.0521576504138258</v>
      </c>
      <c r="T22" s="55">
        <f t="shared" si="2"/>
        <v>1.309628370948656</v>
      </c>
    </row>
    <row r="23" spans="1:20" ht="15.75">
      <c r="A23" s="3" t="s">
        <v>192</v>
      </c>
      <c r="B23" s="73">
        <v>5</v>
      </c>
      <c r="C23" s="73">
        <v>70</v>
      </c>
      <c r="D23" s="5">
        <v>2451.4</v>
      </c>
      <c r="E23" s="74">
        <f t="shared" si="0"/>
        <v>1.0798252602818534</v>
      </c>
      <c r="F23" s="7">
        <v>0.39</v>
      </c>
      <c r="G23" s="7">
        <v>0.15</v>
      </c>
      <c r="H23" s="7">
        <v>0</v>
      </c>
      <c r="I23" s="8">
        <v>0.16381851376505802</v>
      </c>
      <c r="J23" s="7">
        <v>0.17</v>
      </c>
      <c r="K23" s="76">
        <v>0.07</v>
      </c>
      <c r="L23" s="8">
        <v>0.01</v>
      </c>
      <c r="M23" s="8">
        <v>0.006</v>
      </c>
      <c r="N23" s="8">
        <v>0.011</v>
      </c>
      <c r="O23" s="7">
        <v>0</v>
      </c>
      <c r="P23" s="7">
        <v>0</v>
      </c>
      <c r="Q23" s="8">
        <v>0.0551415309156708</v>
      </c>
      <c r="R23" s="2">
        <f t="shared" si="1"/>
        <v>0.2481368891205186</v>
      </c>
      <c r="S23" s="8">
        <v>0.053865215601124596</v>
      </c>
      <c r="T23" s="55">
        <f t="shared" si="2"/>
        <v>1.2728206184867012</v>
      </c>
    </row>
    <row r="24" spans="1:20" ht="15.75">
      <c r="A24" s="3" t="s">
        <v>193</v>
      </c>
      <c r="B24" s="73">
        <v>5</v>
      </c>
      <c r="C24" s="73">
        <v>40</v>
      </c>
      <c r="D24" s="5">
        <v>3287.4</v>
      </c>
      <c r="E24" s="74">
        <f t="shared" si="0"/>
        <v>1.0747136094674559</v>
      </c>
      <c r="F24" s="7">
        <v>0.38</v>
      </c>
      <c r="G24" s="7">
        <v>0.15</v>
      </c>
      <c r="H24" s="7">
        <v>0</v>
      </c>
      <c r="I24" s="8">
        <v>0.164</v>
      </c>
      <c r="J24" s="7">
        <v>0.17</v>
      </c>
      <c r="K24" s="76">
        <v>0.07</v>
      </c>
      <c r="L24" s="8">
        <v>0.011</v>
      </c>
      <c r="M24" s="8">
        <v>0.007</v>
      </c>
      <c r="N24" s="8">
        <v>0.011</v>
      </c>
      <c r="O24" s="7">
        <v>0</v>
      </c>
      <c r="P24" s="7">
        <v>0</v>
      </c>
      <c r="Q24" s="8">
        <v>0.0617136094674556</v>
      </c>
      <c r="R24" s="2">
        <f t="shared" si="1"/>
        <v>0.2777112426035502</v>
      </c>
      <c r="S24" s="8">
        <v>0.05</v>
      </c>
      <c r="T24" s="55">
        <f t="shared" si="2"/>
        <v>1.2907112426035503</v>
      </c>
    </row>
    <row r="25" spans="1:20" ht="15.75">
      <c r="A25" s="3" t="s">
        <v>194</v>
      </c>
      <c r="B25" s="73">
        <v>5</v>
      </c>
      <c r="C25" s="73">
        <v>60</v>
      </c>
      <c r="D25" s="5">
        <v>4690.1</v>
      </c>
      <c r="E25" s="74">
        <f t="shared" si="0"/>
        <v>0.9756217465515085</v>
      </c>
      <c r="F25" s="7">
        <v>0.38</v>
      </c>
      <c r="G25" s="7">
        <v>0.15</v>
      </c>
      <c r="H25" s="7">
        <v>0</v>
      </c>
      <c r="I25" s="8">
        <v>0.20466323870954703</v>
      </c>
      <c r="J25" s="7">
        <v>0</v>
      </c>
      <c r="K25" s="76">
        <v>0.07</v>
      </c>
      <c r="L25" s="8">
        <v>0.013000000000000001</v>
      </c>
      <c r="M25" s="8">
        <v>0.007</v>
      </c>
      <c r="N25" s="8">
        <v>0.013000000000000001</v>
      </c>
      <c r="O25" s="7">
        <v>0</v>
      </c>
      <c r="P25" s="7">
        <v>0</v>
      </c>
      <c r="Q25" s="8">
        <v>0.0802767517570816</v>
      </c>
      <c r="R25" s="2">
        <f t="shared" si="1"/>
        <v>0.3612453829068672</v>
      </c>
      <c r="S25" s="8">
        <v>0.0576817560848797</v>
      </c>
      <c r="T25" s="55">
        <f t="shared" si="2"/>
        <v>1.2565903777012941</v>
      </c>
    </row>
    <row r="26" spans="1:20" ht="15.75">
      <c r="A26" s="3" t="s">
        <v>195</v>
      </c>
      <c r="B26" s="73">
        <v>5</v>
      </c>
      <c r="C26" s="73">
        <v>90</v>
      </c>
      <c r="D26" s="5">
        <v>4888.05</v>
      </c>
      <c r="E26" s="74">
        <f t="shared" si="0"/>
        <v>1.1001946779821137</v>
      </c>
      <c r="F26" s="7">
        <v>0.38</v>
      </c>
      <c r="G26" s="7">
        <v>0.17</v>
      </c>
      <c r="H26" s="7">
        <v>0</v>
      </c>
      <c r="I26" s="8">
        <v>0.228862407534994</v>
      </c>
      <c r="J26" s="7">
        <v>0</v>
      </c>
      <c r="K26" s="76">
        <v>0.05</v>
      </c>
      <c r="L26" s="8">
        <v>0.015</v>
      </c>
      <c r="M26" s="8">
        <v>0.007</v>
      </c>
      <c r="N26" s="8">
        <v>0.013000000000000001</v>
      </c>
      <c r="O26" s="7">
        <v>0</v>
      </c>
      <c r="P26" s="7">
        <v>0</v>
      </c>
      <c r="Q26" s="8">
        <v>0.17586165760800201</v>
      </c>
      <c r="R26" s="2">
        <f t="shared" si="1"/>
        <v>0.7913774592360091</v>
      </c>
      <c r="S26" s="8">
        <v>0.0604706128391175</v>
      </c>
      <c r="T26" s="55">
        <f t="shared" si="2"/>
        <v>1.7157104796101208</v>
      </c>
    </row>
    <row r="27" spans="1:20" ht="15.75">
      <c r="A27" s="3" t="s">
        <v>196</v>
      </c>
      <c r="B27" s="73">
        <v>5</v>
      </c>
      <c r="C27" s="73">
        <v>90</v>
      </c>
      <c r="D27" s="5">
        <v>2007</v>
      </c>
      <c r="E27" s="74">
        <f t="shared" si="0"/>
        <v>0.9955766769388771</v>
      </c>
      <c r="F27" s="7">
        <v>0.29</v>
      </c>
      <c r="G27" s="7">
        <v>0.15</v>
      </c>
      <c r="H27" s="7">
        <v>0</v>
      </c>
      <c r="I27" s="8">
        <v>0.192630775105002</v>
      </c>
      <c r="J27" s="7">
        <v>0</v>
      </c>
      <c r="K27" s="76">
        <v>0.07</v>
      </c>
      <c r="L27" s="8">
        <v>0.018000000000000002</v>
      </c>
      <c r="M27" s="8">
        <v>0.006</v>
      </c>
      <c r="N27" s="8">
        <v>0.014</v>
      </c>
      <c r="O27" s="7">
        <v>0</v>
      </c>
      <c r="P27" s="7">
        <v>0</v>
      </c>
      <c r="Q27" s="8">
        <v>0.062461197021764</v>
      </c>
      <c r="R27" s="2">
        <f t="shared" si="1"/>
        <v>0.281075386597938</v>
      </c>
      <c r="S27" s="8">
        <v>0.19248470481211102</v>
      </c>
      <c r="T27" s="55">
        <f t="shared" si="2"/>
        <v>1.2141908665150511</v>
      </c>
    </row>
    <row r="28" spans="1:20" ht="15.75">
      <c r="A28" s="3" t="s">
        <v>197</v>
      </c>
      <c r="B28" s="73">
        <v>5</v>
      </c>
      <c r="C28" s="73">
        <v>61</v>
      </c>
      <c r="D28" s="5">
        <v>2064.1</v>
      </c>
      <c r="E28" s="74">
        <f t="shared" si="0"/>
        <v>0.97234029542202</v>
      </c>
      <c r="F28" s="7">
        <v>0.4</v>
      </c>
      <c r="G28" s="7">
        <v>0.15</v>
      </c>
      <c r="H28" s="7">
        <v>0</v>
      </c>
      <c r="I28" s="8">
        <v>0.134077469935552</v>
      </c>
      <c r="J28" s="7">
        <v>0</v>
      </c>
      <c r="K28" s="76">
        <v>0.07</v>
      </c>
      <c r="L28" s="8">
        <v>0.01</v>
      </c>
      <c r="M28" s="8">
        <v>0.007</v>
      </c>
      <c r="N28" s="8">
        <v>0.009000000000000001</v>
      </c>
      <c r="O28" s="7">
        <v>0</v>
      </c>
      <c r="P28" s="7">
        <v>0</v>
      </c>
      <c r="Q28" s="8">
        <v>0.0962182080924856</v>
      </c>
      <c r="R28" s="2">
        <f t="shared" si="1"/>
        <v>0.4329819364161852</v>
      </c>
      <c r="S28" s="8">
        <v>0.0960446173939823</v>
      </c>
      <c r="T28" s="55">
        <f t="shared" si="2"/>
        <v>1.3091040237457199</v>
      </c>
    </row>
    <row r="29" spans="1:20" ht="15.75">
      <c r="A29" s="3" t="s">
        <v>198</v>
      </c>
      <c r="B29" s="73">
        <v>5</v>
      </c>
      <c r="C29" s="73">
        <v>60</v>
      </c>
      <c r="D29" s="5">
        <v>5082.3</v>
      </c>
      <c r="E29" s="74">
        <f t="shared" si="0"/>
        <v>1.1355821787627145</v>
      </c>
      <c r="F29" s="7">
        <v>0.51</v>
      </c>
      <c r="G29" s="7">
        <v>0</v>
      </c>
      <c r="H29" s="75">
        <v>0.2</v>
      </c>
      <c r="I29" s="8">
        <v>0.13049452770098802</v>
      </c>
      <c r="J29" s="7">
        <v>0</v>
      </c>
      <c r="K29" s="76">
        <v>0.08</v>
      </c>
      <c r="L29" s="8">
        <v>0</v>
      </c>
      <c r="M29" s="8">
        <v>0.007</v>
      </c>
      <c r="N29" s="8">
        <v>0.009000000000000001</v>
      </c>
      <c r="O29" s="7">
        <v>0</v>
      </c>
      <c r="P29" s="7">
        <v>0</v>
      </c>
      <c r="Q29" s="8">
        <v>0.10714205344585101</v>
      </c>
      <c r="R29" s="2">
        <f t="shared" si="1"/>
        <v>0.48213924050632956</v>
      </c>
      <c r="S29" s="8">
        <v>0.0919455976158757</v>
      </c>
      <c r="T29" s="55">
        <f t="shared" si="2"/>
        <v>1.5105793658231932</v>
      </c>
    </row>
    <row r="30" spans="1:20" ht="15.75">
      <c r="A30" s="3" t="s">
        <v>199</v>
      </c>
      <c r="B30" s="73">
        <v>5</v>
      </c>
      <c r="C30" s="73">
        <v>94</v>
      </c>
      <c r="D30" s="5">
        <v>2638.68</v>
      </c>
      <c r="E30" s="74">
        <f t="shared" si="0"/>
        <v>0.98346823430275</v>
      </c>
      <c r="F30" s="7">
        <v>0.39</v>
      </c>
      <c r="G30" s="7">
        <v>0.15</v>
      </c>
      <c r="H30" s="7">
        <v>0</v>
      </c>
      <c r="I30" s="8">
        <v>0.21</v>
      </c>
      <c r="J30" s="7">
        <v>0</v>
      </c>
      <c r="K30" s="76">
        <v>0.07</v>
      </c>
      <c r="L30" s="8">
        <v>0.014</v>
      </c>
      <c r="M30" s="8">
        <v>0.007</v>
      </c>
      <c r="N30" s="8">
        <v>0.014</v>
      </c>
      <c r="O30" s="7">
        <v>0</v>
      </c>
      <c r="P30" s="7">
        <v>0</v>
      </c>
      <c r="Q30" s="8">
        <v>0.07</v>
      </c>
      <c r="R30" s="2">
        <f t="shared" si="1"/>
        <v>0.31500000000000006</v>
      </c>
      <c r="S30" s="8">
        <v>0.058468234302749895</v>
      </c>
      <c r="T30" s="55">
        <f t="shared" si="2"/>
        <v>1.22846823430275</v>
      </c>
    </row>
    <row r="31" spans="1:20" ht="15.75">
      <c r="A31" s="3" t="s">
        <v>200</v>
      </c>
      <c r="B31" s="73">
        <v>5</v>
      </c>
      <c r="C31" s="73">
        <v>54</v>
      </c>
      <c r="D31" s="5">
        <v>2668.77</v>
      </c>
      <c r="E31" s="74">
        <f t="shared" si="0"/>
        <v>1.0967866330903882</v>
      </c>
      <c r="F31" s="7">
        <v>0.36</v>
      </c>
      <c r="G31" s="7">
        <v>0.15</v>
      </c>
      <c r="H31" s="7">
        <v>0</v>
      </c>
      <c r="I31" s="8">
        <v>0.207625985143116</v>
      </c>
      <c r="J31" s="7">
        <v>0</v>
      </c>
      <c r="K31" s="76">
        <v>0.07</v>
      </c>
      <c r="L31" s="8">
        <v>0</v>
      </c>
      <c r="M31" s="8">
        <v>0.007</v>
      </c>
      <c r="N31" s="8">
        <v>0.02</v>
      </c>
      <c r="O31" s="7">
        <v>0</v>
      </c>
      <c r="P31" s="7">
        <v>0</v>
      </c>
      <c r="Q31" s="8">
        <v>0.0587329850608062</v>
      </c>
      <c r="R31" s="2">
        <f t="shared" si="1"/>
        <v>0.2642984327736279</v>
      </c>
      <c r="S31" s="8">
        <v>0.223427662886466</v>
      </c>
      <c r="T31" s="55">
        <f t="shared" si="2"/>
        <v>1.3023520808032099</v>
      </c>
    </row>
    <row r="32" spans="1:20" ht="15.75">
      <c r="A32" s="3" t="s">
        <v>201</v>
      </c>
      <c r="B32" s="73">
        <v>5</v>
      </c>
      <c r="C32" s="73">
        <v>59</v>
      </c>
      <c r="D32" s="5">
        <v>2856.9</v>
      </c>
      <c r="E32" s="74">
        <f t="shared" si="0"/>
        <v>1.300360954881386</v>
      </c>
      <c r="F32" s="7">
        <v>0.4</v>
      </c>
      <c r="G32" s="7">
        <v>0</v>
      </c>
      <c r="H32" s="75">
        <v>0.27</v>
      </c>
      <c r="I32" s="8">
        <v>0.19361005275586102</v>
      </c>
      <c r="J32" s="7">
        <v>0</v>
      </c>
      <c r="K32" s="76">
        <v>0.11</v>
      </c>
      <c r="L32" s="8">
        <v>0.018000000000000002</v>
      </c>
      <c r="M32" s="8">
        <v>0.007</v>
      </c>
      <c r="N32" s="8">
        <v>0.025</v>
      </c>
      <c r="O32" s="7">
        <v>0</v>
      </c>
      <c r="P32" s="7">
        <v>0</v>
      </c>
      <c r="Q32" s="8">
        <v>0.0655638664925328</v>
      </c>
      <c r="R32" s="2">
        <f t="shared" si="1"/>
        <v>0.2950373992163976</v>
      </c>
      <c r="S32" s="8">
        <v>0.21118703563299202</v>
      </c>
      <c r="T32" s="55">
        <f t="shared" si="2"/>
        <v>1.5298344876052505</v>
      </c>
    </row>
    <row r="33" spans="1:20" ht="15.75">
      <c r="A33" s="3" t="s">
        <v>202</v>
      </c>
      <c r="B33" s="73">
        <v>5</v>
      </c>
      <c r="C33" s="73">
        <v>64</v>
      </c>
      <c r="D33" s="5">
        <v>2346.79</v>
      </c>
      <c r="E33" s="74">
        <f t="shared" si="0"/>
        <v>1.1618443684926032</v>
      </c>
      <c r="F33" s="7">
        <v>0.31</v>
      </c>
      <c r="G33" s="7">
        <v>0</v>
      </c>
      <c r="H33" s="75">
        <v>0.26</v>
      </c>
      <c r="I33" s="8">
        <v>0.18619886278444803</v>
      </c>
      <c r="J33" s="7">
        <v>0</v>
      </c>
      <c r="K33" s="76">
        <v>0.09</v>
      </c>
      <c r="L33" s="8">
        <v>0.017</v>
      </c>
      <c r="M33" s="8">
        <v>0.007</v>
      </c>
      <c r="N33" s="8">
        <v>0.015</v>
      </c>
      <c r="O33" s="7">
        <v>0</v>
      </c>
      <c r="P33" s="7">
        <v>0</v>
      </c>
      <c r="Q33" s="8">
        <v>0.0644483235874191</v>
      </c>
      <c r="R33" s="2">
        <f t="shared" si="1"/>
        <v>0.290017456143386</v>
      </c>
      <c r="S33" s="8">
        <v>0.21219718212073602</v>
      </c>
      <c r="T33" s="55">
        <f t="shared" si="2"/>
        <v>1.38741350104857</v>
      </c>
    </row>
    <row r="34" spans="1:20" ht="15.75">
      <c r="A34" s="3" t="s">
        <v>203</v>
      </c>
      <c r="B34" s="73">
        <v>5</v>
      </c>
      <c r="C34" s="73">
        <v>58</v>
      </c>
      <c r="D34" s="5">
        <v>1786.53</v>
      </c>
      <c r="E34" s="74">
        <f t="shared" si="0"/>
        <v>1.0982032865070948</v>
      </c>
      <c r="F34" s="7">
        <v>0.38</v>
      </c>
      <c r="G34" s="7">
        <v>0.15</v>
      </c>
      <c r="H34" s="7">
        <v>0</v>
      </c>
      <c r="I34" s="8">
        <v>0.17297834770533702</v>
      </c>
      <c r="J34" s="7">
        <v>0</v>
      </c>
      <c r="K34" s="76">
        <v>0.07</v>
      </c>
      <c r="L34" s="8">
        <v>0.016</v>
      </c>
      <c r="M34" s="8">
        <v>0.007</v>
      </c>
      <c r="N34" s="8">
        <v>0.011</v>
      </c>
      <c r="O34" s="7">
        <v>0</v>
      </c>
      <c r="P34" s="7">
        <v>0</v>
      </c>
      <c r="Q34" s="8">
        <v>0.0771972878915157</v>
      </c>
      <c r="R34" s="2">
        <f t="shared" si="1"/>
        <v>0.34738779551182064</v>
      </c>
      <c r="S34" s="8">
        <v>0.214027650910242</v>
      </c>
      <c r="T34" s="55">
        <f t="shared" si="2"/>
        <v>1.3683937941273996</v>
      </c>
    </row>
    <row r="35" spans="1:20" ht="15.75">
      <c r="A35" s="3" t="s">
        <v>204</v>
      </c>
      <c r="B35" s="73">
        <v>5</v>
      </c>
      <c r="C35" s="73">
        <v>40</v>
      </c>
      <c r="D35" s="5">
        <v>3099.6</v>
      </c>
      <c r="E35" s="74">
        <f t="shared" si="0"/>
        <v>1.1355141898360435</v>
      </c>
      <c r="F35" s="7">
        <v>0.32</v>
      </c>
      <c r="G35" s="7">
        <v>0</v>
      </c>
      <c r="H35" s="75">
        <v>0.25</v>
      </c>
      <c r="I35" s="8">
        <v>0.150429185349181</v>
      </c>
      <c r="J35" s="7">
        <v>0</v>
      </c>
      <c r="K35" s="76">
        <v>0.08</v>
      </c>
      <c r="L35" s="8">
        <v>0.014</v>
      </c>
      <c r="M35" s="8">
        <v>0.008</v>
      </c>
      <c r="N35" s="8">
        <v>0.015</v>
      </c>
      <c r="O35" s="7">
        <v>0</v>
      </c>
      <c r="P35" s="7">
        <v>0</v>
      </c>
      <c r="Q35" s="8">
        <v>0.0668309796160254</v>
      </c>
      <c r="R35" s="2">
        <f t="shared" si="1"/>
        <v>0.30073940827211426</v>
      </c>
      <c r="S35" s="8">
        <v>0.23125402487083702</v>
      </c>
      <c r="T35" s="55">
        <f t="shared" si="2"/>
        <v>1.3694226184921323</v>
      </c>
    </row>
    <row r="36" spans="1:20" ht="15.75">
      <c r="A36" s="3" t="s">
        <v>205</v>
      </c>
      <c r="B36" s="73">
        <v>5</v>
      </c>
      <c r="C36" s="73">
        <v>71</v>
      </c>
      <c r="D36" s="5">
        <v>2572</v>
      </c>
      <c r="E36" s="74">
        <f t="shared" si="0"/>
        <v>0.9802355471612003</v>
      </c>
      <c r="F36" s="7">
        <v>0.34</v>
      </c>
      <c r="G36" s="7">
        <v>0</v>
      </c>
      <c r="H36" s="75">
        <v>0.21</v>
      </c>
      <c r="I36" s="8">
        <v>0.16876790231867703</v>
      </c>
      <c r="J36" s="7">
        <v>0</v>
      </c>
      <c r="K36" s="76">
        <v>0.1</v>
      </c>
      <c r="L36" s="8">
        <v>0.016</v>
      </c>
      <c r="M36" s="8">
        <v>0.007</v>
      </c>
      <c r="N36" s="8">
        <v>0.019</v>
      </c>
      <c r="O36" s="7">
        <v>0</v>
      </c>
      <c r="P36" s="7">
        <v>0</v>
      </c>
      <c r="Q36" s="8">
        <v>0.0501018628865333</v>
      </c>
      <c r="R36" s="2">
        <f t="shared" si="1"/>
        <v>0.22545838298939985</v>
      </c>
      <c r="S36" s="8">
        <v>0.06936578195599</v>
      </c>
      <c r="T36" s="55">
        <f t="shared" si="2"/>
        <v>1.155592067264067</v>
      </c>
    </row>
    <row r="37" spans="1:20" ht="15.75">
      <c r="A37" s="3" t="s">
        <v>206</v>
      </c>
      <c r="B37" s="73">
        <v>5</v>
      </c>
      <c r="C37" s="73">
        <v>64</v>
      </c>
      <c r="D37" s="5">
        <v>5891.1</v>
      </c>
      <c r="E37" s="74">
        <f t="shared" si="0"/>
        <v>1.1293156209089015</v>
      </c>
      <c r="F37" s="7">
        <v>0.35</v>
      </c>
      <c r="G37" s="7">
        <v>0</v>
      </c>
      <c r="H37" s="75">
        <v>0.26</v>
      </c>
      <c r="I37" s="8">
        <v>0.209040645353429</v>
      </c>
      <c r="J37" s="7">
        <v>0</v>
      </c>
      <c r="K37" s="76">
        <v>0.12</v>
      </c>
      <c r="L37" s="8">
        <v>0.019</v>
      </c>
      <c r="M37" s="8">
        <v>0.008</v>
      </c>
      <c r="N37" s="8">
        <v>0.021</v>
      </c>
      <c r="O37" s="7">
        <v>0</v>
      </c>
      <c r="P37" s="7">
        <v>0</v>
      </c>
      <c r="Q37" s="8">
        <v>0.0637210115371169</v>
      </c>
      <c r="R37" s="2">
        <f t="shared" si="1"/>
        <v>0.2867445519170261</v>
      </c>
      <c r="S37" s="8">
        <v>0.0785539640183554</v>
      </c>
      <c r="T37" s="55">
        <f t="shared" si="2"/>
        <v>1.3523391612888107</v>
      </c>
    </row>
    <row r="38" spans="1:20" ht="15.75">
      <c r="A38" s="3" t="s">
        <v>207</v>
      </c>
      <c r="B38" s="73">
        <v>5</v>
      </c>
      <c r="C38" s="73">
        <v>129</v>
      </c>
      <c r="D38" s="5">
        <v>8612.8</v>
      </c>
      <c r="E38" s="74">
        <f t="shared" si="0"/>
        <v>1.0423838952584594</v>
      </c>
      <c r="F38" s="7">
        <v>0.31</v>
      </c>
      <c r="G38" s="7">
        <v>0.16</v>
      </c>
      <c r="H38" s="7">
        <v>0</v>
      </c>
      <c r="I38" s="8">
        <v>0.1982139738486</v>
      </c>
      <c r="J38" s="7">
        <v>0</v>
      </c>
      <c r="K38" s="76">
        <v>0.06</v>
      </c>
      <c r="L38" s="8">
        <v>0</v>
      </c>
      <c r="M38" s="8">
        <v>0.007</v>
      </c>
      <c r="N38" s="8">
        <v>0.022</v>
      </c>
      <c r="O38" s="7">
        <v>0</v>
      </c>
      <c r="P38" s="7">
        <v>0</v>
      </c>
      <c r="Q38" s="8">
        <v>0.0651699214098595</v>
      </c>
      <c r="R38" s="2">
        <f t="shared" si="1"/>
        <v>0.2932646463443678</v>
      </c>
      <c r="S38" s="8">
        <v>0.22</v>
      </c>
      <c r="T38" s="55">
        <f t="shared" si="2"/>
        <v>1.2704786201929676</v>
      </c>
    </row>
    <row r="39" spans="1:20" ht="15.75">
      <c r="A39" s="3" t="s">
        <v>208</v>
      </c>
      <c r="B39" s="73">
        <v>5</v>
      </c>
      <c r="C39" s="73">
        <v>92</v>
      </c>
      <c r="D39" s="5">
        <v>4428.62</v>
      </c>
      <c r="E39" s="74">
        <f t="shared" si="0"/>
        <v>1.1048143691928742</v>
      </c>
      <c r="F39" s="7">
        <v>0.48</v>
      </c>
      <c r="G39" s="7">
        <v>0.15</v>
      </c>
      <c r="H39" s="7">
        <v>0</v>
      </c>
      <c r="I39" s="8">
        <v>0.22265160072212803</v>
      </c>
      <c r="J39" s="7">
        <v>0</v>
      </c>
      <c r="K39" s="76">
        <v>0.07</v>
      </c>
      <c r="L39" s="8">
        <v>0.014</v>
      </c>
      <c r="M39" s="8">
        <v>0.007</v>
      </c>
      <c r="N39" s="8">
        <v>0.018000000000000002</v>
      </c>
      <c r="O39" s="7">
        <v>0</v>
      </c>
      <c r="P39" s="7">
        <v>0</v>
      </c>
      <c r="Q39" s="8">
        <v>0.08516276847074601</v>
      </c>
      <c r="R39" s="2">
        <f t="shared" si="1"/>
        <v>0.38323245811835704</v>
      </c>
      <c r="S39" s="8">
        <v>0.058</v>
      </c>
      <c r="T39" s="55">
        <f t="shared" si="2"/>
        <v>1.4028840588404854</v>
      </c>
    </row>
    <row r="40" spans="1:20" ht="15.75">
      <c r="A40" s="3" t="s">
        <v>209</v>
      </c>
      <c r="B40" s="73">
        <v>5</v>
      </c>
      <c r="C40" s="73">
        <v>151</v>
      </c>
      <c r="D40" s="5">
        <v>3581.24</v>
      </c>
      <c r="E40" s="74">
        <f t="shared" si="0"/>
        <v>0.9068023200542881</v>
      </c>
      <c r="F40" s="7">
        <v>0.34</v>
      </c>
      <c r="G40" s="7">
        <v>0.15</v>
      </c>
      <c r="H40" s="7">
        <v>0</v>
      </c>
      <c r="I40" s="8">
        <v>0.202631334015362</v>
      </c>
      <c r="J40" s="7">
        <v>0</v>
      </c>
      <c r="K40" s="76">
        <v>0.07</v>
      </c>
      <c r="L40" s="8">
        <v>0.015</v>
      </c>
      <c r="M40" s="8">
        <v>0.007</v>
      </c>
      <c r="N40" s="8">
        <v>0.005</v>
      </c>
      <c r="O40" s="7">
        <v>0</v>
      </c>
      <c r="P40" s="7">
        <v>0</v>
      </c>
      <c r="Q40" s="8">
        <v>0.0622584001362513</v>
      </c>
      <c r="R40" s="2">
        <f t="shared" si="1"/>
        <v>0.28016280061313087</v>
      </c>
      <c r="S40" s="8">
        <v>0.0549125859026747</v>
      </c>
      <c r="T40" s="55">
        <f t="shared" si="2"/>
        <v>1.1247067205311676</v>
      </c>
    </row>
    <row r="41" spans="1:20" ht="15.75">
      <c r="A41" s="3" t="s">
        <v>210</v>
      </c>
      <c r="B41" s="73">
        <v>5</v>
      </c>
      <c r="C41" s="73">
        <v>100</v>
      </c>
      <c r="D41" s="5">
        <v>3653.46</v>
      </c>
      <c r="E41" s="74">
        <f t="shared" si="0"/>
        <v>1.1005045952226113</v>
      </c>
      <c r="F41" s="7">
        <v>0.35</v>
      </c>
      <c r="G41" s="7">
        <v>0.15</v>
      </c>
      <c r="H41" s="7">
        <v>0</v>
      </c>
      <c r="I41" s="8">
        <v>0.18232619493453</v>
      </c>
      <c r="J41" s="7">
        <v>0</v>
      </c>
      <c r="K41" s="76">
        <v>0.07</v>
      </c>
      <c r="L41" s="8">
        <v>0.017</v>
      </c>
      <c r="M41" s="8">
        <v>0.007</v>
      </c>
      <c r="N41" s="8">
        <v>0.024</v>
      </c>
      <c r="O41" s="7">
        <v>0</v>
      </c>
      <c r="P41" s="7">
        <v>0</v>
      </c>
      <c r="Q41" s="8">
        <v>0.0712756057399322</v>
      </c>
      <c r="R41" s="2">
        <f t="shared" si="1"/>
        <v>0.3207402258296949</v>
      </c>
      <c r="S41" s="8">
        <v>0.22890279454814902</v>
      </c>
      <c r="T41" s="55">
        <f t="shared" si="2"/>
        <v>1.3499692153123741</v>
      </c>
    </row>
    <row r="42" spans="1:20" ht="15.75">
      <c r="A42" s="3" t="s">
        <v>211</v>
      </c>
      <c r="B42" s="73">
        <v>5</v>
      </c>
      <c r="C42" s="73">
        <v>68</v>
      </c>
      <c r="D42" s="5">
        <v>5846.3</v>
      </c>
      <c r="E42" s="74">
        <f t="shared" si="0"/>
        <v>1.031942483903771</v>
      </c>
      <c r="F42" s="7">
        <v>0.41</v>
      </c>
      <c r="G42" s="7">
        <v>0.15</v>
      </c>
      <c r="H42" s="7">
        <v>0</v>
      </c>
      <c r="I42" s="8">
        <v>0.22124948949805</v>
      </c>
      <c r="J42" s="7">
        <v>0</v>
      </c>
      <c r="K42" s="76">
        <v>0.07</v>
      </c>
      <c r="L42" s="8">
        <v>0.014</v>
      </c>
      <c r="M42" s="8">
        <v>0.007</v>
      </c>
      <c r="N42" s="8">
        <v>0.029</v>
      </c>
      <c r="O42" s="7">
        <v>0</v>
      </c>
      <c r="P42" s="7">
        <v>0</v>
      </c>
      <c r="Q42" s="8">
        <v>0.0706929944057209</v>
      </c>
      <c r="R42" s="2">
        <f t="shared" si="1"/>
        <v>0.318118474825744</v>
      </c>
      <c r="S42" s="8">
        <v>0.06</v>
      </c>
      <c r="T42" s="55">
        <f t="shared" si="2"/>
        <v>1.279367964323794</v>
      </c>
    </row>
    <row r="43" spans="1:20" ht="15.75">
      <c r="A43" s="3" t="s">
        <v>212</v>
      </c>
      <c r="B43" s="73">
        <v>5</v>
      </c>
      <c r="C43" s="73">
        <v>72</v>
      </c>
      <c r="D43" s="5">
        <v>3112.68</v>
      </c>
      <c r="E43" s="74">
        <f t="shared" si="0"/>
        <v>1.0475145561208208</v>
      </c>
      <c r="F43" s="7">
        <v>0.41</v>
      </c>
      <c r="G43" s="7">
        <v>0.15</v>
      </c>
      <c r="H43" s="7">
        <v>0</v>
      </c>
      <c r="I43" s="8">
        <v>0.22097390580686102</v>
      </c>
      <c r="J43" s="7">
        <v>0</v>
      </c>
      <c r="K43" s="76">
        <v>0.07</v>
      </c>
      <c r="L43" s="8">
        <v>0.014</v>
      </c>
      <c r="M43" s="8">
        <v>0.007</v>
      </c>
      <c r="N43" s="8">
        <v>0.036000000000000004</v>
      </c>
      <c r="O43" s="7">
        <v>0</v>
      </c>
      <c r="P43" s="7">
        <v>0</v>
      </c>
      <c r="Q43" s="8">
        <v>0.07899190236851619</v>
      </c>
      <c r="R43" s="2">
        <f t="shared" si="1"/>
        <v>0.35546356065832285</v>
      </c>
      <c r="S43" s="8">
        <v>0.0605487479454436</v>
      </c>
      <c r="T43" s="55">
        <f t="shared" si="2"/>
        <v>1.3239862144106276</v>
      </c>
    </row>
    <row r="44" spans="1:20" ht="15.75">
      <c r="A44" s="3" t="s">
        <v>213</v>
      </c>
      <c r="B44" s="73">
        <v>5</v>
      </c>
      <c r="C44" s="73">
        <v>123</v>
      </c>
      <c r="D44" s="5">
        <v>4356.35</v>
      </c>
      <c r="E44" s="74">
        <f t="shared" si="0"/>
        <v>1.0899607937440525</v>
      </c>
      <c r="F44" s="7">
        <v>0.37</v>
      </c>
      <c r="G44" s="7">
        <v>0.16</v>
      </c>
      <c r="H44" s="7">
        <v>0</v>
      </c>
      <c r="I44" s="8">
        <v>0.185243832472748</v>
      </c>
      <c r="J44" s="7">
        <v>0.19</v>
      </c>
      <c r="K44" s="76">
        <v>0.04</v>
      </c>
      <c r="L44" s="8">
        <v>0.012</v>
      </c>
      <c r="M44" s="8">
        <v>0.006</v>
      </c>
      <c r="N44" s="8">
        <v>0.012</v>
      </c>
      <c r="O44" s="7">
        <v>0</v>
      </c>
      <c r="P44" s="75"/>
      <c r="Q44" s="8">
        <v>0.05</v>
      </c>
      <c r="R44" s="2">
        <f t="shared" si="1"/>
        <v>0.225</v>
      </c>
      <c r="S44" s="8">
        <v>0.0647169612713044</v>
      </c>
      <c r="T44" s="55">
        <f t="shared" si="2"/>
        <v>1.2649607937440526</v>
      </c>
    </row>
    <row r="45" spans="1:20" ht="15.75">
      <c r="A45" s="3" t="s">
        <v>214</v>
      </c>
      <c r="B45" s="73">
        <v>5</v>
      </c>
      <c r="C45" s="73">
        <v>70</v>
      </c>
      <c r="D45" s="5">
        <v>2259.1</v>
      </c>
      <c r="E45" s="74">
        <f t="shared" si="0"/>
        <v>0.969379924394459</v>
      </c>
      <c r="F45" s="7">
        <v>0.39</v>
      </c>
      <c r="G45" s="7">
        <v>0.16</v>
      </c>
      <c r="H45" s="7">
        <v>0</v>
      </c>
      <c r="I45" s="8">
        <v>0.184514666081486</v>
      </c>
      <c r="J45" s="7">
        <v>0</v>
      </c>
      <c r="K45" s="76">
        <v>0.06</v>
      </c>
      <c r="L45" s="8">
        <v>0.017</v>
      </c>
      <c r="M45" s="8">
        <v>0.007</v>
      </c>
      <c r="N45" s="8">
        <v>0.03</v>
      </c>
      <c r="O45" s="7">
        <v>0</v>
      </c>
      <c r="P45" s="7">
        <v>0</v>
      </c>
      <c r="Q45" s="8">
        <v>0.0526449692780338</v>
      </c>
      <c r="R45" s="2">
        <f t="shared" si="1"/>
        <v>0.2369023617511521</v>
      </c>
      <c r="S45" s="8">
        <v>0.068220289034939</v>
      </c>
      <c r="T45" s="55">
        <f t="shared" si="2"/>
        <v>1.1536373168675773</v>
      </c>
    </row>
    <row r="46" spans="1:20" ht="15.75">
      <c r="A46" s="3" t="s">
        <v>215</v>
      </c>
      <c r="B46" s="73">
        <v>5</v>
      </c>
      <c r="C46" s="73">
        <v>80</v>
      </c>
      <c r="D46" s="5">
        <v>4244.1</v>
      </c>
      <c r="E46" s="74">
        <f t="shared" si="0"/>
        <v>0.8931342837460736</v>
      </c>
      <c r="F46" s="7">
        <v>0.31</v>
      </c>
      <c r="G46" s="7">
        <v>0.15</v>
      </c>
      <c r="H46" s="7">
        <v>0</v>
      </c>
      <c r="I46" s="8">
        <v>0.18849463495510602</v>
      </c>
      <c r="J46" s="7">
        <v>0</v>
      </c>
      <c r="K46" s="76">
        <v>0.07</v>
      </c>
      <c r="L46" s="8">
        <v>0.012</v>
      </c>
      <c r="M46" s="8">
        <v>0.007</v>
      </c>
      <c r="N46" s="8">
        <v>0.025</v>
      </c>
      <c r="O46" s="7">
        <v>0</v>
      </c>
      <c r="P46" s="7">
        <v>0</v>
      </c>
      <c r="Q46" s="8">
        <v>0.0706396487909676</v>
      </c>
      <c r="R46" s="2">
        <f t="shared" si="1"/>
        <v>0.3178784195593542</v>
      </c>
      <c r="S46" s="8">
        <v>0.06</v>
      </c>
      <c r="T46" s="55">
        <f t="shared" si="2"/>
        <v>1.1403730545144604</v>
      </c>
    </row>
    <row r="47" spans="1:20" ht="15.75">
      <c r="A47" s="3" t="s">
        <v>216</v>
      </c>
      <c r="B47" s="73">
        <v>5</v>
      </c>
      <c r="C47" s="73">
        <v>41</v>
      </c>
      <c r="D47" s="5">
        <v>2212.8</v>
      </c>
      <c r="E47" s="74">
        <f t="shared" si="0"/>
        <v>0.9585091373280031</v>
      </c>
      <c r="F47" s="7">
        <v>0.39</v>
      </c>
      <c r="G47" s="7">
        <v>0.15</v>
      </c>
      <c r="H47" s="7">
        <v>0</v>
      </c>
      <c r="I47" s="8">
        <v>0.17871850507018602</v>
      </c>
      <c r="J47" s="7">
        <v>0</v>
      </c>
      <c r="K47" s="76">
        <v>0.07</v>
      </c>
      <c r="L47" s="8">
        <v>0.011</v>
      </c>
      <c r="M47" s="8">
        <v>0.007</v>
      </c>
      <c r="N47" s="8">
        <v>0.019</v>
      </c>
      <c r="O47" s="7">
        <v>0</v>
      </c>
      <c r="P47" s="7">
        <v>0</v>
      </c>
      <c r="Q47" s="8">
        <v>0.0731288579905239</v>
      </c>
      <c r="R47" s="2">
        <f t="shared" si="1"/>
        <v>0.3290798609573576</v>
      </c>
      <c r="S47" s="8">
        <v>0.05966177426729301</v>
      </c>
      <c r="T47" s="55">
        <f t="shared" si="2"/>
        <v>1.2144601402948367</v>
      </c>
    </row>
    <row r="48" spans="1:20" ht="15.75">
      <c r="A48" s="3" t="s">
        <v>217</v>
      </c>
      <c r="B48" s="73">
        <v>5</v>
      </c>
      <c r="C48" s="73">
        <v>163</v>
      </c>
      <c r="D48" s="5">
        <v>3598.7</v>
      </c>
      <c r="E48" s="74">
        <f t="shared" si="0"/>
        <v>0.9888726445539431</v>
      </c>
      <c r="F48" s="7">
        <v>0.36</v>
      </c>
      <c r="G48" s="7">
        <v>0.12</v>
      </c>
      <c r="H48" s="7">
        <v>0</v>
      </c>
      <c r="I48" s="8">
        <v>0.0655157580332286</v>
      </c>
      <c r="J48" s="7">
        <v>0</v>
      </c>
      <c r="K48" s="76">
        <v>0.1</v>
      </c>
      <c r="L48" s="8">
        <v>0.004</v>
      </c>
      <c r="M48" s="8">
        <v>0.007</v>
      </c>
      <c r="N48" s="8">
        <v>0.009000000000000001</v>
      </c>
      <c r="O48" s="7">
        <v>0</v>
      </c>
      <c r="P48" s="7">
        <v>0</v>
      </c>
      <c r="Q48" s="8">
        <v>0.0698506903016874</v>
      </c>
      <c r="R48" s="2">
        <f t="shared" si="1"/>
        <v>0.31432810635759334</v>
      </c>
      <c r="S48" s="8">
        <v>0.25350619621902704</v>
      </c>
      <c r="T48" s="55">
        <f t="shared" si="2"/>
        <v>1.2333500606098489</v>
      </c>
    </row>
    <row r="49" spans="1:20" ht="15.75">
      <c r="A49" s="3" t="s">
        <v>218</v>
      </c>
      <c r="B49" s="73">
        <v>5</v>
      </c>
      <c r="C49" s="73">
        <v>40</v>
      </c>
      <c r="D49" s="5">
        <v>1487.7</v>
      </c>
      <c r="E49" s="74">
        <f t="shared" si="0"/>
        <v>1.177169609487091</v>
      </c>
      <c r="F49" s="7">
        <v>0.44</v>
      </c>
      <c r="G49" s="7">
        <v>0</v>
      </c>
      <c r="H49" s="75">
        <v>0.05</v>
      </c>
      <c r="I49" s="8">
        <v>0.24335609520794702</v>
      </c>
      <c r="J49" s="7">
        <v>0</v>
      </c>
      <c r="K49" s="76">
        <v>0.12</v>
      </c>
      <c r="L49" s="8">
        <v>0.022</v>
      </c>
      <c r="M49" s="8">
        <v>0.01</v>
      </c>
      <c r="N49" s="8">
        <v>0.016</v>
      </c>
      <c r="O49" s="7">
        <v>0</v>
      </c>
      <c r="P49" s="7">
        <v>0</v>
      </c>
      <c r="Q49" s="8">
        <v>0.08875846786957901</v>
      </c>
      <c r="R49" s="2">
        <f t="shared" si="1"/>
        <v>0.39941310541310554</v>
      </c>
      <c r="S49" s="8">
        <v>0.18705504640956502</v>
      </c>
      <c r="T49" s="55">
        <f t="shared" si="2"/>
        <v>1.4878242470306176</v>
      </c>
    </row>
    <row r="50" spans="1:20" ht="15.75">
      <c r="A50" s="3" t="s">
        <v>219</v>
      </c>
      <c r="B50" s="73">
        <v>5</v>
      </c>
      <c r="C50" s="73">
        <v>70</v>
      </c>
      <c r="D50" s="5">
        <v>1989.5</v>
      </c>
      <c r="E50" s="74">
        <f t="shared" si="0"/>
        <v>0.9321655788823735</v>
      </c>
      <c r="F50" s="7">
        <v>0.32</v>
      </c>
      <c r="G50" s="7">
        <v>0.15</v>
      </c>
      <c r="H50" s="7">
        <v>0</v>
      </c>
      <c r="I50" s="8">
        <v>0.22412883520755203</v>
      </c>
      <c r="J50" s="7">
        <v>0</v>
      </c>
      <c r="K50" s="76">
        <v>0.07</v>
      </c>
      <c r="L50" s="8">
        <v>0</v>
      </c>
      <c r="M50" s="8">
        <v>0.007</v>
      </c>
      <c r="N50" s="8">
        <v>0.007</v>
      </c>
      <c r="O50" s="7">
        <v>0</v>
      </c>
      <c r="P50" s="7">
        <v>0</v>
      </c>
      <c r="Q50" s="8">
        <v>0.09262351797861999</v>
      </c>
      <c r="R50" s="2">
        <f t="shared" si="1"/>
        <v>0.41680583090379</v>
      </c>
      <c r="S50" s="8">
        <v>0.0614132256962015</v>
      </c>
      <c r="T50" s="55">
        <f t="shared" si="2"/>
        <v>1.2563478918075435</v>
      </c>
    </row>
    <row r="51" spans="1:20" ht="15.75">
      <c r="A51" s="3" t="s">
        <v>220</v>
      </c>
      <c r="B51" s="73">
        <v>5</v>
      </c>
      <c r="C51" s="73">
        <v>34</v>
      </c>
      <c r="D51" s="5">
        <v>4685.4</v>
      </c>
      <c r="E51" s="74">
        <f t="shared" si="0"/>
        <v>1.0360393404538257</v>
      </c>
      <c r="F51" s="7">
        <v>0.27</v>
      </c>
      <c r="G51" s="7">
        <v>0.15</v>
      </c>
      <c r="H51" s="7">
        <v>0</v>
      </c>
      <c r="I51" s="8">
        <v>0.18144626520107</v>
      </c>
      <c r="J51" s="7">
        <v>0</v>
      </c>
      <c r="K51" s="76">
        <v>0.07</v>
      </c>
      <c r="L51" s="8">
        <v>0.017</v>
      </c>
      <c r="M51" s="8">
        <v>0.007</v>
      </c>
      <c r="N51" s="8">
        <v>0.036000000000000004</v>
      </c>
      <c r="O51" s="7">
        <v>0</v>
      </c>
      <c r="P51" s="7">
        <v>0</v>
      </c>
      <c r="Q51" s="8">
        <v>0.0503148560253557</v>
      </c>
      <c r="R51" s="2">
        <f t="shared" si="1"/>
        <v>0.22641685211410065</v>
      </c>
      <c r="S51" s="8">
        <v>0.2542782192274</v>
      </c>
      <c r="T51" s="55">
        <f t="shared" si="2"/>
        <v>1.2121413365425706</v>
      </c>
    </row>
    <row r="52" spans="1:20" ht="15.75">
      <c r="A52" s="3" t="s">
        <v>221</v>
      </c>
      <c r="B52" s="73">
        <v>5</v>
      </c>
      <c r="C52" s="73">
        <v>40</v>
      </c>
      <c r="D52" s="5">
        <v>1863.5</v>
      </c>
      <c r="E52" s="74">
        <f t="shared" si="0"/>
        <v>0.9800611650667251</v>
      </c>
      <c r="F52" s="7">
        <v>0.37</v>
      </c>
      <c r="G52" s="7">
        <v>0.15</v>
      </c>
      <c r="H52" s="7">
        <v>0</v>
      </c>
      <c r="I52" s="8">
        <v>0.20281407035175902</v>
      </c>
      <c r="J52" s="7">
        <v>0</v>
      </c>
      <c r="K52" s="76">
        <v>0.07</v>
      </c>
      <c r="L52" s="8">
        <v>0.013000000000000001</v>
      </c>
      <c r="M52" s="8">
        <v>0.007</v>
      </c>
      <c r="N52" s="8">
        <v>0.022</v>
      </c>
      <c r="O52" s="7">
        <v>0</v>
      </c>
      <c r="P52" s="7">
        <v>0</v>
      </c>
      <c r="Q52" s="8">
        <v>0.0817353266331658</v>
      </c>
      <c r="R52" s="2">
        <f t="shared" si="1"/>
        <v>0.36780896984924605</v>
      </c>
      <c r="S52" s="8">
        <v>0.0635117680818004</v>
      </c>
      <c r="T52" s="55">
        <f t="shared" si="2"/>
        <v>1.2661348082828057</v>
      </c>
    </row>
    <row r="53" spans="1:20" ht="15.75">
      <c r="A53" s="3" t="s">
        <v>222</v>
      </c>
      <c r="B53" s="73">
        <v>5</v>
      </c>
      <c r="C53" s="73">
        <v>89</v>
      </c>
      <c r="D53" s="5">
        <v>1887.1</v>
      </c>
      <c r="E53" s="74">
        <f t="shared" si="0"/>
        <v>1.0311603279435038</v>
      </c>
      <c r="F53" s="7">
        <v>0.4</v>
      </c>
      <c r="G53" s="7">
        <v>0.15</v>
      </c>
      <c r="H53" s="7">
        <v>0</v>
      </c>
      <c r="I53" s="8">
        <v>0.23072085977248</v>
      </c>
      <c r="J53" s="7">
        <v>0</v>
      </c>
      <c r="K53" s="76">
        <v>0.07</v>
      </c>
      <c r="L53" s="8">
        <v>0.015</v>
      </c>
      <c r="M53" s="8">
        <v>0.007</v>
      </c>
      <c r="N53" s="8">
        <v>0.011</v>
      </c>
      <c r="O53" s="7">
        <v>0</v>
      </c>
      <c r="P53" s="7">
        <v>0</v>
      </c>
      <c r="Q53" s="8">
        <v>0.0871551620648259</v>
      </c>
      <c r="R53" s="2">
        <f t="shared" si="1"/>
        <v>0.39219822929171655</v>
      </c>
      <c r="S53" s="8">
        <v>0.060284306106197796</v>
      </c>
      <c r="T53" s="55">
        <f t="shared" si="2"/>
        <v>1.3362033951703942</v>
      </c>
    </row>
    <row r="54" spans="1:20" ht="15.75">
      <c r="A54" s="3" t="s">
        <v>223</v>
      </c>
      <c r="B54" s="73">
        <v>5</v>
      </c>
      <c r="C54" s="73">
        <v>31</v>
      </c>
      <c r="D54" s="5">
        <v>4556.8</v>
      </c>
      <c r="E54" s="74">
        <f t="shared" si="0"/>
        <v>0.9695440082968924</v>
      </c>
      <c r="F54" s="7">
        <v>0.35</v>
      </c>
      <c r="G54" s="7">
        <v>0.15</v>
      </c>
      <c r="H54" s="7">
        <v>0</v>
      </c>
      <c r="I54" s="8">
        <v>0.21657007941618403</v>
      </c>
      <c r="J54" s="7">
        <v>0</v>
      </c>
      <c r="K54" s="76">
        <v>0.07</v>
      </c>
      <c r="L54" s="8">
        <v>0.014</v>
      </c>
      <c r="M54" s="8">
        <v>0.007</v>
      </c>
      <c r="N54" s="8">
        <v>0.005</v>
      </c>
      <c r="O54" s="7">
        <v>0</v>
      </c>
      <c r="P54" s="7">
        <v>0</v>
      </c>
      <c r="Q54" s="8">
        <v>0.10610930457179701</v>
      </c>
      <c r="R54" s="2">
        <f t="shared" si="1"/>
        <v>0.47749187057308656</v>
      </c>
      <c r="S54" s="8">
        <v>0.050864624308911296</v>
      </c>
      <c r="T54" s="55">
        <f t="shared" si="2"/>
        <v>1.340926574298182</v>
      </c>
    </row>
    <row r="55" spans="1:20" ht="15.75">
      <c r="A55" s="3" t="s">
        <v>224</v>
      </c>
      <c r="B55" s="73">
        <v>5</v>
      </c>
      <c r="C55" s="73">
        <v>61</v>
      </c>
      <c r="D55" s="5">
        <v>5695.4</v>
      </c>
      <c r="E55" s="74">
        <f t="shared" si="0"/>
        <v>0.985713251866389</v>
      </c>
      <c r="F55" s="7">
        <v>0.33</v>
      </c>
      <c r="G55" s="7">
        <v>0.16</v>
      </c>
      <c r="H55" s="7">
        <v>0</v>
      </c>
      <c r="I55" s="8">
        <v>0.145394286537699</v>
      </c>
      <c r="J55" s="7">
        <v>0</v>
      </c>
      <c r="K55" s="76">
        <v>0.06</v>
      </c>
      <c r="L55" s="8">
        <v>0.009000000000000001</v>
      </c>
      <c r="M55" s="8">
        <v>0.007</v>
      </c>
      <c r="N55" s="8">
        <v>0.01</v>
      </c>
      <c r="O55" s="7">
        <v>0</v>
      </c>
      <c r="P55" s="7">
        <v>0</v>
      </c>
      <c r="Q55" s="8">
        <v>0.15988025505</v>
      </c>
      <c r="R55" s="2">
        <f t="shared" si="1"/>
        <v>0.719461147725</v>
      </c>
      <c r="S55" s="8">
        <v>0.10443871027869</v>
      </c>
      <c r="T55" s="55">
        <f t="shared" si="2"/>
        <v>1.5452941445413892</v>
      </c>
    </row>
    <row r="56" spans="1:20" ht="15.75">
      <c r="A56" s="3" t="s">
        <v>225</v>
      </c>
      <c r="B56" s="73">
        <v>5</v>
      </c>
      <c r="C56" s="73">
        <v>89</v>
      </c>
      <c r="D56" s="5">
        <v>2231</v>
      </c>
      <c r="E56" s="74">
        <f t="shared" si="0"/>
        <v>0.8754470248786365</v>
      </c>
      <c r="F56" s="7">
        <v>0.32</v>
      </c>
      <c r="G56" s="7">
        <v>0.16</v>
      </c>
      <c r="H56" s="7">
        <v>0</v>
      </c>
      <c r="I56" s="8">
        <v>0.177052488429734</v>
      </c>
      <c r="J56" s="7">
        <v>0</v>
      </c>
      <c r="K56" s="76">
        <v>0.06</v>
      </c>
      <c r="L56" s="8">
        <v>0.011</v>
      </c>
      <c r="M56" s="8">
        <v>0.006</v>
      </c>
      <c r="N56" s="8">
        <v>0.012</v>
      </c>
      <c r="O56" s="7">
        <v>0</v>
      </c>
      <c r="P56" s="7">
        <v>0</v>
      </c>
      <c r="Q56" s="8">
        <v>0.0677125748502994</v>
      </c>
      <c r="R56" s="2">
        <f t="shared" si="1"/>
        <v>0.30470658682634727</v>
      </c>
      <c r="S56" s="8">
        <v>0.0616819615986031</v>
      </c>
      <c r="T56" s="55">
        <f t="shared" si="2"/>
        <v>1.1124410368546844</v>
      </c>
    </row>
    <row r="57" spans="1:20" ht="15.75">
      <c r="A57" s="3" t="s">
        <v>226</v>
      </c>
      <c r="B57" s="73">
        <v>5</v>
      </c>
      <c r="C57" s="73">
        <v>119</v>
      </c>
      <c r="D57" s="5">
        <v>2421.9</v>
      </c>
      <c r="E57" s="74">
        <f t="shared" si="0"/>
        <v>0.947813752485442</v>
      </c>
      <c r="F57" s="7">
        <v>0.35</v>
      </c>
      <c r="G57" s="7">
        <v>0.15</v>
      </c>
      <c r="H57" s="7">
        <v>0</v>
      </c>
      <c r="I57" s="8">
        <v>0.18850123768156601</v>
      </c>
      <c r="J57" s="7">
        <v>0</v>
      </c>
      <c r="K57" s="76">
        <v>0.07</v>
      </c>
      <c r="L57" s="8">
        <v>0.012</v>
      </c>
      <c r="M57" s="8">
        <v>0.007</v>
      </c>
      <c r="N57" s="8">
        <v>0.017</v>
      </c>
      <c r="O57" s="7">
        <v>0</v>
      </c>
      <c r="P57" s="7">
        <v>0</v>
      </c>
      <c r="Q57" s="8">
        <v>0.0880109464761104</v>
      </c>
      <c r="R57" s="2">
        <f t="shared" si="1"/>
        <v>0.3960492591424968</v>
      </c>
      <c r="S57" s="8">
        <v>0.0653015683277654</v>
      </c>
      <c r="T57" s="55">
        <f t="shared" si="2"/>
        <v>1.2558520651518281</v>
      </c>
    </row>
    <row r="58" spans="1:20" ht="15.75">
      <c r="A58" s="3" t="s">
        <v>227</v>
      </c>
      <c r="B58" s="73">
        <v>5</v>
      </c>
      <c r="C58" s="73">
        <v>40</v>
      </c>
      <c r="D58" s="5">
        <v>3118.3</v>
      </c>
      <c r="E58" s="74">
        <f t="shared" si="0"/>
        <v>0.9918130291502529</v>
      </c>
      <c r="F58" s="7">
        <v>0.32</v>
      </c>
      <c r="G58" s="7">
        <v>0.16</v>
      </c>
      <c r="H58" s="7">
        <v>0</v>
      </c>
      <c r="I58" s="8">
        <v>0.18092975299233402</v>
      </c>
      <c r="J58" s="7">
        <v>0</v>
      </c>
      <c r="K58" s="76">
        <v>0.06</v>
      </c>
      <c r="L58" s="8">
        <v>0.012</v>
      </c>
      <c r="M58" s="8">
        <v>0.007</v>
      </c>
      <c r="N58" s="8">
        <v>0.016</v>
      </c>
      <c r="O58" s="7">
        <v>0</v>
      </c>
      <c r="P58" s="7">
        <v>0</v>
      </c>
      <c r="Q58" s="8">
        <v>0.0504550141211279</v>
      </c>
      <c r="R58" s="2">
        <f t="shared" si="1"/>
        <v>0.22704756354507555</v>
      </c>
      <c r="S58" s="8">
        <v>0.18542826203679103</v>
      </c>
      <c r="T58" s="55">
        <f t="shared" si="2"/>
        <v>1.1684055785742007</v>
      </c>
    </row>
    <row r="59" spans="1:20" ht="15.75">
      <c r="A59" s="3" t="s">
        <v>228</v>
      </c>
      <c r="B59" s="73">
        <v>5</v>
      </c>
      <c r="C59" s="73">
        <v>49</v>
      </c>
      <c r="D59" s="5">
        <v>3202.5</v>
      </c>
      <c r="E59" s="74">
        <f t="shared" si="0"/>
        <v>0.9311105302638736</v>
      </c>
      <c r="F59" s="7">
        <v>0.32</v>
      </c>
      <c r="G59" s="7">
        <v>0.16</v>
      </c>
      <c r="H59" s="7">
        <v>0</v>
      </c>
      <c r="I59" s="8">
        <v>0.208594981523115</v>
      </c>
      <c r="J59" s="7">
        <v>0</v>
      </c>
      <c r="K59" s="76">
        <v>0.06</v>
      </c>
      <c r="L59" s="8">
        <v>0.013000000000000001</v>
      </c>
      <c r="M59" s="8">
        <v>0.007</v>
      </c>
      <c r="N59" s="8">
        <v>0.024</v>
      </c>
      <c r="O59" s="7">
        <v>0</v>
      </c>
      <c r="P59" s="7">
        <v>0</v>
      </c>
      <c r="Q59" s="8">
        <v>0.07850089154198</v>
      </c>
      <c r="R59" s="2">
        <f t="shared" si="1"/>
        <v>0.35325401193891004</v>
      </c>
      <c r="S59" s="8">
        <v>0.0600146571987785</v>
      </c>
      <c r="T59" s="55">
        <f t="shared" si="2"/>
        <v>1.2058636506608036</v>
      </c>
    </row>
    <row r="60" spans="1:20" ht="15.75">
      <c r="A60" s="3" t="s">
        <v>229</v>
      </c>
      <c r="B60" s="73">
        <v>5</v>
      </c>
      <c r="C60" s="73">
        <v>70</v>
      </c>
      <c r="D60" s="5">
        <v>3119</v>
      </c>
      <c r="E60" s="74">
        <f t="shared" si="0"/>
        <v>0.9141408648035849</v>
      </c>
      <c r="F60" s="7">
        <v>0.34</v>
      </c>
      <c r="G60" s="7">
        <v>0.15</v>
      </c>
      <c r="H60" s="7">
        <v>0</v>
      </c>
      <c r="I60" s="8">
        <v>0.17266125495984</v>
      </c>
      <c r="J60" s="7">
        <v>0</v>
      </c>
      <c r="K60" s="76">
        <v>0.07</v>
      </c>
      <c r="L60" s="8">
        <v>0.016</v>
      </c>
      <c r="M60" s="8">
        <v>0.007</v>
      </c>
      <c r="N60" s="8">
        <v>0.011</v>
      </c>
      <c r="O60" s="7">
        <v>0</v>
      </c>
      <c r="P60" s="7">
        <v>0</v>
      </c>
      <c r="Q60" s="8">
        <v>0.07747960984374501</v>
      </c>
      <c r="R60" s="2">
        <f t="shared" si="1"/>
        <v>0.34865824429685255</v>
      </c>
      <c r="S60" s="8">
        <v>0.07</v>
      </c>
      <c r="T60" s="55">
        <f t="shared" si="2"/>
        <v>1.1853194992566924</v>
      </c>
    </row>
    <row r="61" spans="1:20" ht="15.75">
      <c r="A61" s="3" t="s">
        <v>230</v>
      </c>
      <c r="B61" s="73">
        <v>5</v>
      </c>
      <c r="C61" s="73">
        <v>62</v>
      </c>
      <c r="D61" s="5">
        <v>2212.05</v>
      </c>
      <c r="E61" s="74">
        <f t="shared" si="0"/>
        <v>0.8910000000000001</v>
      </c>
      <c r="F61" s="7">
        <v>0.35</v>
      </c>
      <c r="G61" s="7">
        <v>0.15</v>
      </c>
      <c r="H61" s="7">
        <v>0</v>
      </c>
      <c r="I61" s="8">
        <v>0.168</v>
      </c>
      <c r="J61" s="7">
        <v>0</v>
      </c>
      <c r="K61" s="76">
        <v>0.07</v>
      </c>
      <c r="L61" s="8">
        <v>0.011</v>
      </c>
      <c r="M61" s="8">
        <v>0.007</v>
      </c>
      <c r="N61" s="8">
        <v>0.006</v>
      </c>
      <c r="O61" s="7">
        <v>0</v>
      </c>
      <c r="P61" s="7">
        <v>0</v>
      </c>
      <c r="Q61" s="8">
        <v>0.07</v>
      </c>
      <c r="R61" s="2">
        <f t="shared" si="1"/>
        <v>0.31500000000000006</v>
      </c>
      <c r="S61" s="8">
        <v>0.059000000000000004</v>
      </c>
      <c r="T61" s="55">
        <f t="shared" si="2"/>
        <v>1.136</v>
      </c>
    </row>
    <row r="62" spans="1:20" ht="15.75">
      <c r="A62" s="3" t="s">
        <v>231</v>
      </c>
      <c r="B62" s="73">
        <v>5</v>
      </c>
      <c r="C62" s="73">
        <v>59</v>
      </c>
      <c r="D62" s="5">
        <v>2572</v>
      </c>
      <c r="E62" s="74">
        <f t="shared" si="0"/>
        <v>0.9111237312372907</v>
      </c>
      <c r="F62" s="7">
        <v>0.34</v>
      </c>
      <c r="G62" s="7">
        <v>0.15</v>
      </c>
      <c r="H62" s="7">
        <v>0</v>
      </c>
      <c r="I62" s="8">
        <v>0.172877580741883</v>
      </c>
      <c r="J62" s="7">
        <v>0</v>
      </c>
      <c r="K62" s="76">
        <v>0.07</v>
      </c>
      <c r="L62" s="8">
        <v>0.011</v>
      </c>
      <c r="M62" s="8">
        <v>0.007</v>
      </c>
      <c r="N62" s="8">
        <v>0.011</v>
      </c>
      <c r="O62" s="7">
        <v>0</v>
      </c>
      <c r="P62" s="7">
        <v>0</v>
      </c>
      <c r="Q62" s="8">
        <v>0.08935700976612701</v>
      </c>
      <c r="R62" s="2">
        <f t="shared" si="1"/>
        <v>0.40210654394757156</v>
      </c>
      <c r="S62" s="8">
        <v>0.0598891407292806</v>
      </c>
      <c r="T62" s="55">
        <f t="shared" si="2"/>
        <v>1.2238732654187352</v>
      </c>
    </row>
    <row r="63" spans="1:20" ht="15.75">
      <c r="A63" s="3" t="s">
        <v>232</v>
      </c>
      <c r="B63" s="73">
        <v>5</v>
      </c>
      <c r="C63" s="73">
        <v>41</v>
      </c>
      <c r="D63" s="5">
        <v>4308</v>
      </c>
      <c r="E63" s="74">
        <f t="shared" si="0"/>
        <v>1.0406765020297541</v>
      </c>
      <c r="F63" s="7">
        <v>0.35</v>
      </c>
      <c r="G63" s="7">
        <v>0.15</v>
      </c>
      <c r="H63" s="7">
        <v>0</v>
      </c>
      <c r="I63" s="8">
        <v>0.182027286052543</v>
      </c>
      <c r="J63" s="7">
        <v>0</v>
      </c>
      <c r="K63" s="76">
        <v>0.07</v>
      </c>
      <c r="L63" s="8">
        <v>0.012</v>
      </c>
      <c r="M63" s="8">
        <v>0.007</v>
      </c>
      <c r="N63" s="8">
        <v>0.004</v>
      </c>
      <c r="O63" s="7">
        <v>0</v>
      </c>
      <c r="P63" s="7">
        <v>0</v>
      </c>
      <c r="Q63" s="8">
        <v>0.0790961325966851</v>
      </c>
      <c r="R63" s="2">
        <f t="shared" si="1"/>
        <v>0.355932596685083</v>
      </c>
      <c r="S63" s="8">
        <v>0.186553083380526</v>
      </c>
      <c r="T63" s="55">
        <f t="shared" si="2"/>
        <v>1.317512966118152</v>
      </c>
    </row>
    <row r="64" spans="1:20" ht="15.75">
      <c r="A64" s="3" t="s">
        <v>233</v>
      </c>
      <c r="B64" s="73">
        <v>5</v>
      </c>
      <c r="C64" s="73">
        <v>50</v>
      </c>
      <c r="D64" s="5">
        <v>4697.3</v>
      </c>
      <c r="E64" s="74">
        <f t="shared" si="0"/>
        <v>1.0169773250470715</v>
      </c>
      <c r="F64" s="7">
        <v>0.41</v>
      </c>
      <c r="G64" s="7">
        <v>0.15</v>
      </c>
      <c r="H64" s="7">
        <v>0</v>
      </c>
      <c r="I64" s="8">
        <v>0.2</v>
      </c>
      <c r="J64" s="7">
        <v>0</v>
      </c>
      <c r="K64" s="76">
        <v>0.07</v>
      </c>
      <c r="L64" s="8">
        <v>0.013000000000000001</v>
      </c>
      <c r="M64" s="8">
        <v>0.007</v>
      </c>
      <c r="N64" s="8">
        <v>0.014</v>
      </c>
      <c r="O64" s="7">
        <v>0</v>
      </c>
      <c r="P64" s="7">
        <v>0</v>
      </c>
      <c r="Q64" s="8">
        <v>0.0915067507100891</v>
      </c>
      <c r="R64" s="2">
        <f t="shared" si="1"/>
        <v>0.4117803781954009</v>
      </c>
      <c r="S64" s="8">
        <v>0.0614705743369824</v>
      </c>
      <c r="T64" s="55">
        <f t="shared" si="2"/>
        <v>1.3372509525323832</v>
      </c>
    </row>
    <row r="65" spans="1:20" ht="15.75">
      <c r="A65" s="3" t="s">
        <v>234</v>
      </c>
      <c r="B65" s="73">
        <v>5</v>
      </c>
      <c r="C65" s="73">
        <v>156</v>
      </c>
      <c r="D65" s="5">
        <v>3579.98</v>
      </c>
      <c r="E65" s="74">
        <f t="shared" si="0"/>
        <v>0.8525863433386263</v>
      </c>
      <c r="F65" s="7">
        <v>0.36</v>
      </c>
      <c r="G65" s="7">
        <v>0.19</v>
      </c>
      <c r="H65" s="7">
        <v>0</v>
      </c>
      <c r="I65" s="8">
        <v>0.06</v>
      </c>
      <c r="J65" s="7">
        <v>0</v>
      </c>
      <c r="K65" s="76">
        <v>0.04</v>
      </c>
      <c r="L65" s="8">
        <v>0</v>
      </c>
      <c r="M65" s="8">
        <v>0.005</v>
      </c>
      <c r="N65" s="8">
        <v>0.008</v>
      </c>
      <c r="O65" s="7">
        <v>0</v>
      </c>
      <c r="P65" s="7">
        <v>0</v>
      </c>
      <c r="Q65" s="8">
        <v>0.0722204294834591</v>
      </c>
      <c r="R65" s="2">
        <f t="shared" si="1"/>
        <v>0.3249919326755659</v>
      </c>
      <c r="S65" s="8">
        <v>0.11736591385516701</v>
      </c>
      <c r="T65" s="55">
        <f t="shared" si="2"/>
        <v>1.105357846530733</v>
      </c>
    </row>
    <row r="66" spans="1:20" ht="15.75">
      <c r="A66" s="3" t="s">
        <v>235</v>
      </c>
      <c r="B66" s="73">
        <v>5</v>
      </c>
      <c r="C66" s="73">
        <v>91</v>
      </c>
      <c r="D66" s="5">
        <v>2760.6</v>
      </c>
      <c r="E66" s="74">
        <f t="shared" si="0"/>
        <v>1.046054668314018</v>
      </c>
      <c r="F66" s="7">
        <v>0.34</v>
      </c>
      <c r="G66" s="7">
        <v>0.15</v>
      </c>
      <c r="H66" s="7">
        <v>0</v>
      </c>
      <c r="I66" s="8">
        <v>0.17602287463594</v>
      </c>
      <c r="J66" s="7">
        <v>0</v>
      </c>
      <c r="K66" s="76">
        <v>0.07</v>
      </c>
      <c r="L66" s="8">
        <v>0.011</v>
      </c>
      <c r="M66" s="8">
        <v>0.006</v>
      </c>
      <c r="N66" s="8">
        <v>0.009000000000000001</v>
      </c>
      <c r="O66" s="7">
        <v>0</v>
      </c>
      <c r="P66" s="7">
        <v>0</v>
      </c>
      <c r="Q66" s="8">
        <v>0.0841792980292949</v>
      </c>
      <c r="R66" s="2">
        <f t="shared" si="1"/>
        <v>0.37880684113182705</v>
      </c>
      <c r="S66" s="8">
        <v>0.19985249564878302</v>
      </c>
      <c r="T66" s="55">
        <f t="shared" si="2"/>
        <v>1.3406822114165502</v>
      </c>
    </row>
    <row r="67" spans="1:20" ht="15.75">
      <c r="A67" s="3" t="s">
        <v>236</v>
      </c>
      <c r="B67" s="73">
        <v>5</v>
      </c>
      <c r="C67" s="73">
        <v>68</v>
      </c>
      <c r="D67" s="5">
        <v>5506.4</v>
      </c>
      <c r="E67" s="74">
        <f t="shared" si="0"/>
        <v>0.9160840453716717</v>
      </c>
      <c r="F67" s="7">
        <v>0.32</v>
      </c>
      <c r="G67" s="7">
        <v>0.15</v>
      </c>
      <c r="H67" s="7">
        <v>0</v>
      </c>
      <c r="I67" s="8">
        <v>0.225933669770736</v>
      </c>
      <c r="J67" s="7">
        <v>0</v>
      </c>
      <c r="K67" s="76">
        <v>0.07</v>
      </c>
      <c r="L67" s="8">
        <v>0.014</v>
      </c>
      <c r="M67" s="8">
        <v>0.007</v>
      </c>
      <c r="N67" s="8">
        <v>0.017</v>
      </c>
      <c r="O67" s="7">
        <v>0</v>
      </c>
      <c r="P67" s="7">
        <v>0</v>
      </c>
      <c r="Q67" s="8">
        <v>0.0520114030447305</v>
      </c>
      <c r="R67" s="2">
        <f t="shared" si="1"/>
        <v>0.23405131370128726</v>
      </c>
      <c r="S67" s="8">
        <v>0.0601389725562051</v>
      </c>
      <c r="T67" s="55">
        <f t="shared" si="2"/>
        <v>1.0981239560282283</v>
      </c>
    </row>
    <row r="68" spans="1:20" ht="15.75">
      <c r="A68" s="3" t="s">
        <v>237</v>
      </c>
      <c r="B68" s="73">
        <v>5</v>
      </c>
      <c r="C68" s="73">
        <v>60</v>
      </c>
      <c r="D68" s="5">
        <v>1852.1</v>
      </c>
      <c r="E68" s="74">
        <f t="shared" si="0"/>
        <v>1.1822703431651382</v>
      </c>
      <c r="F68" s="7">
        <v>0.39</v>
      </c>
      <c r="G68" s="7">
        <v>0.16</v>
      </c>
      <c r="H68" s="7">
        <v>0</v>
      </c>
      <c r="I68" s="8">
        <v>0.1945810432938</v>
      </c>
      <c r="J68" s="7">
        <v>0.17</v>
      </c>
      <c r="K68" s="76">
        <v>0.06</v>
      </c>
      <c r="L68" s="8">
        <v>0.012</v>
      </c>
      <c r="M68" s="8">
        <v>0.007</v>
      </c>
      <c r="N68" s="8">
        <v>0.019</v>
      </c>
      <c r="O68" s="7">
        <v>0</v>
      </c>
      <c r="P68" s="7">
        <v>0</v>
      </c>
      <c r="Q68" s="8">
        <v>0.101139029505351</v>
      </c>
      <c r="R68" s="2">
        <f t="shared" si="1"/>
        <v>0.4551256327740795</v>
      </c>
      <c r="S68" s="8">
        <v>0.0685502703659872</v>
      </c>
      <c r="T68" s="55">
        <f t="shared" si="2"/>
        <v>1.536256946433867</v>
      </c>
    </row>
    <row r="69" spans="1:20" ht="15.75">
      <c r="A69" s="3" t="s">
        <v>238</v>
      </c>
      <c r="B69" s="73">
        <v>5</v>
      </c>
      <c r="C69" s="73">
        <v>116</v>
      </c>
      <c r="D69" s="5">
        <v>3390.95</v>
      </c>
      <c r="E69" s="74">
        <f t="shared" si="0"/>
        <v>1.1612555582325927</v>
      </c>
      <c r="F69" s="7">
        <v>0.39</v>
      </c>
      <c r="G69" s="7">
        <v>0.15</v>
      </c>
      <c r="H69" s="7">
        <v>0</v>
      </c>
      <c r="I69" s="8">
        <v>0.194196596387082</v>
      </c>
      <c r="J69" s="7">
        <v>0</v>
      </c>
      <c r="K69" s="76">
        <v>0.07</v>
      </c>
      <c r="L69" s="8">
        <v>0.018000000000000002</v>
      </c>
      <c r="M69" s="8">
        <v>0.007</v>
      </c>
      <c r="N69" s="8">
        <v>0.021</v>
      </c>
      <c r="O69" s="7">
        <v>0</v>
      </c>
      <c r="P69" s="7">
        <v>0</v>
      </c>
      <c r="Q69" s="8">
        <v>0.0778265835460967</v>
      </c>
      <c r="R69" s="2">
        <f t="shared" si="1"/>
        <v>0.35021962595743517</v>
      </c>
      <c r="S69" s="8">
        <v>0.233232378299414</v>
      </c>
      <c r="T69" s="55">
        <f t="shared" si="2"/>
        <v>1.4336486006439313</v>
      </c>
    </row>
    <row r="70" spans="1:20" ht="15.75">
      <c r="A70" s="3" t="s">
        <v>239</v>
      </c>
      <c r="B70" s="73">
        <v>5</v>
      </c>
      <c r="C70" s="73">
        <v>41</v>
      </c>
      <c r="D70" s="5">
        <v>2120.5</v>
      </c>
      <c r="E70" s="74">
        <f t="shared" si="0"/>
        <v>1.0258745602328982</v>
      </c>
      <c r="F70" s="7">
        <v>0.33</v>
      </c>
      <c r="G70" s="7">
        <v>0.15</v>
      </c>
      <c r="H70" s="7">
        <v>0</v>
      </c>
      <c r="I70" s="8">
        <v>0.145550801232638</v>
      </c>
      <c r="J70" s="7">
        <v>0</v>
      </c>
      <c r="K70" s="76">
        <v>0.07</v>
      </c>
      <c r="L70" s="8">
        <v>0.013000000000000001</v>
      </c>
      <c r="M70" s="8">
        <v>0.006</v>
      </c>
      <c r="N70" s="8">
        <v>0.019</v>
      </c>
      <c r="O70" s="7">
        <v>0</v>
      </c>
      <c r="P70" s="7">
        <v>0</v>
      </c>
      <c r="Q70" s="8">
        <v>0.0685692493278734</v>
      </c>
      <c r="R70" s="2">
        <f t="shared" si="1"/>
        <v>0.30856162197543024</v>
      </c>
      <c r="S70" s="8">
        <v>0.22375450967238703</v>
      </c>
      <c r="T70" s="55">
        <f t="shared" si="2"/>
        <v>1.265866932880455</v>
      </c>
    </row>
    <row r="71" spans="1:20" ht="15.75">
      <c r="A71" s="3" t="s">
        <v>240</v>
      </c>
      <c r="B71" s="73">
        <v>5</v>
      </c>
      <c r="C71" s="73">
        <v>73</v>
      </c>
      <c r="D71" s="5">
        <v>1869</v>
      </c>
      <c r="E71" s="74">
        <f t="shared" si="0"/>
        <v>0.8482343642337072</v>
      </c>
      <c r="F71" s="7">
        <v>0.25</v>
      </c>
      <c r="G71" s="7">
        <v>0.15</v>
      </c>
      <c r="H71" s="7">
        <v>0</v>
      </c>
      <c r="I71" s="8">
        <v>0.19776345021760802</v>
      </c>
      <c r="J71" s="7">
        <v>0</v>
      </c>
      <c r="K71" s="76">
        <v>0.07</v>
      </c>
      <c r="L71" s="8">
        <v>0.018000000000000002</v>
      </c>
      <c r="M71" s="8">
        <v>0.007</v>
      </c>
      <c r="N71" s="8">
        <v>0.018000000000000002</v>
      </c>
      <c r="O71" s="7">
        <v>0</v>
      </c>
      <c r="P71" s="7">
        <v>0</v>
      </c>
      <c r="Q71" s="8">
        <v>0.0715153011874627</v>
      </c>
      <c r="R71" s="2">
        <f t="shared" si="1"/>
        <v>0.3218188553435822</v>
      </c>
      <c r="S71" s="8">
        <v>0.0659556128286365</v>
      </c>
      <c r="T71" s="55">
        <f t="shared" si="2"/>
        <v>1.0985379183898267</v>
      </c>
    </row>
    <row r="72" spans="1:20" ht="15.75">
      <c r="A72" s="3" t="s">
        <v>241</v>
      </c>
      <c r="B72" s="73">
        <v>5</v>
      </c>
      <c r="C72" s="73">
        <v>39</v>
      </c>
      <c r="D72" s="5">
        <v>1568.72</v>
      </c>
      <c r="E72" s="74">
        <f aca="true" t="shared" si="3" ref="E72:E111">F72+G72+H72+I72+J72+K72+L72+M72+N72+O72+P72+Q72+S72</f>
        <v>0.94981012180153</v>
      </c>
      <c r="F72" s="7">
        <v>0.33</v>
      </c>
      <c r="G72" s="7">
        <v>0.15</v>
      </c>
      <c r="H72" s="7">
        <v>0</v>
      </c>
      <c r="I72" s="8">
        <v>0.190539137003116</v>
      </c>
      <c r="J72" s="7">
        <v>0</v>
      </c>
      <c r="K72" s="76">
        <v>0.07</v>
      </c>
      <c r="L72" s="8">
        <v>0.012</v>
      </c>
      <c r="M72" s="8">
        <v>0.007</v>
      </c>
      <c r="N72" s="8">
        <v>0.017</v>
      </c>
      <c r="O72" s="7">
        <v>0</v>
      </c>
      <c r="P72" s="7">
        <v>0</v>
      </c>
      <c r="Q72" s="8">
        <v>0.113270984798414</v>
      </c>
      <c r="R72" s="2">
        <f t="shared" si="1"/>
        <v>0.509719431592863</v>
      </c>
      <c r="S72" s="8">
        <v>0.06</v>
      </c>
      <c r="T72" s="55">
        <f t="shared" si="2"/>
        <v>1.3462585685959791</v>
      </c>
    </row>
    <row r="73" spans="1:20" ht="15.75">
      <c r="A73" s="3" t="s">
        <v>242</v>
      </c>
      <c r="B73" s="73">
        <v>5</v>
      </c>
      <c r="C73" s="73">
        <v>35</v>
      </c>
      <c r="D73" s="5">
        <v>3926.2</v>
      </c>
      <c r="E73" s="74">
        <f t="shared" si="3"/>
        <v>0.956726471061314</v>
      </c>
      <c r="F73" s="7">
        <v>0.36</v>
      </c>
      <c r="G73" s="7">
        <v>0.15</v>
      </c>
      <c r="H73" s="7">
        <v>0</v>
      </c>
      <c r="I73" s="8">
        <v>0.217386620704514</v>
      </c>
      <c r="J73" s="7">
        <v>0</v>
      </c>
      <c r="K73" s="76">
        <v>0.07</v>
      </c>
      <c r="L73" s="8">
        <v>0.014</v>
      </c>
      <c r="M73" s="8">
        <v>0.007</v>
      </c>
      <c r="N73" s="8">
        <v>0.019</v>
      </c>
      <c r="O73" s="7">
        <v>0</v>
      </c>
      <c r="P73" s="7">
        <v>0</v>
      </c>
      <c r="Q73" s="8">
        <v>0.0597740493374987</v>
      </c>
      <c r="R73" s="2">
        <f aca="true" t="shared" si="4" ref="R73:R111">Q73*4.5</f>
        <v>0.26898322201874414</v>
      </c>
      <c r="S73" s="8">
        <v>0.0595658010193013</v>
      </c>
      <c r="T73" s="55">
        <f aca="true" t="shared" si="5" ref="T73:T111">F73+G73+H73+I73+J73+K73+L73+M73+N73+O73+P73+R73+S73</f>
        <v>1.1659356437425594</v>
      </c>
    </row>
    <row r="74" spans="1:20" ht="15.75">
      <c r="A74" s="3" t="s">
        <v>243</v>
      </c>
      <c r="B74" s="73">
        <v>5</v>
      </c>
      <c r="C74" s="73">
        <v>36</v>
      </c>
      <c r="D74" s="5">
        <v>2019.23</v>
      </c>
      <c r="E74" s="74">
        <f t="shared" si="3"/>
        <v>1.0687309263225058</v>
      </c>
      <c r="F74" s="7">
        <v>0.34</v>
      </c>
      <c r="G74" s="7">
        <v>0.15</v>
      </c>
      <c r="H74" s="7">
        <v>0</v>
      </c>
      <c r="I74" s="8">
        <v>0.171503481274208</v>
      </c>
      <c r="J74" s="7">
        <v>0</v>
      </c>
      <c r="K74" s="76">
        <v>0.07</v>
      </c>
      <c r="L74" s="8">
        <v>0.016</v>
      </c>
      <c r="M74" s="8">
        <v>0.007</v>
      </c>
      <c r="N74" s="8">
        <v>0.011</v>
      </c>
      <c r="O74" s="7">
        <v>0</v>
      </c>
      <c r="P74" s="7">
        <v>0</v>
      </c>
      <c r="Q74" s="8">
        <v>0.0659411550988928</v>
      </c>
      <c r="R74" s="2">
        <f t="shared" si="4"/>
        <v>0.29673519794501757</v>
      </c>
      <c r="S74" s="8">
        <v>0.237286289949405</v>
      </c>
      <c r="T74" s="55">
        <f t="shared" si="5"/>
        <v>1.2995249691686306</v>
      </c>
    </row>
    <row r="75" spans="1:20" ht="15.75">
      <c r="A75" s="3" t="s">
        <v>244</v>
      </c>
      <c r="B75" s="73">
        <v>5</v>
      </c>
      <c r="C75" s="73">
        <v>84</v>
      </c>
      <c r="D75" s="5">
        <v>2333.7</v>
      </c>
      <c r="E75" s="74">
        <f t="shared" si="3"/>
        <v>0.9380828863939024</v>
      </c>
      <c r="F75" s="7">
        <v>0.32</v>
      </c>
      <c r="G75" s="7">
        <v>0.16</v>
      </c>
      <c r="H75" s="7">
        <v>0</v>
      </c>
      <c r="I75" s="8">
        <v>0.20574778563690801</v>
      </c>
      <c r="J75" s="7">
        <v>0</v>
      </c>
      <c r="K75" s="76">
        <v>0.06</v>
      </c>
      <c r="L75" s="8">
        <v>0.013000000000000001</v>
      </c>
      <c r="M75" s="8">
        <v>0.007</v>
      </c>
      <c r="N75" s="8">
        <v>0.013000000000000001</v>
      </c>
      <c r="O75" s="7">
        <v>0</v>
      </c>
      <c r="P75" s="7">
        <v>0</v>
      </c>
      <c r="Q75" s="8">
        <v>0.0912804180207736</v>
      </c>
      <c r="R75" s="2">
        <f t="shared" si="4"/>
        <v>0.41076188109348116</v>
      </c>
      <c r="S75" s="8">
        <v>0.0680546827362209</v>
      </c>
      <c r="T75" s="55">
        <f t="shared" si="5"/>
        <v>1.25756434946661</v>
      </c>
    </row>
    <row r="76" spans="1:20" ht="15.75">
      <c r="A76" s="3" t="s">
        <v>245</v>
      </c>
      <c r="B76" s="73">
        <v>5</v>
      </c>
      <c r="C76" s="73">
        <v>51</v>
      </c>
      <c r="D76" s="5">
        <v>4096.7</v>
      </c>
      <c r="E76" s="74">
        <f t="shared" si="3"/>
        <v>0.9039593147217618</v>
      </c>
      <c r="F76" s="7">
        <v>0.32</v>
      </c>
      <c r="G76" s="7">
        <v>0.18</v>
      </c>
      <c r="H76" s="7">
        <v>0</v>
      </c>
      <c r="I76" s="8">
        <v>0.184211487201957</v>
      </c>
      <c r="J76" s="7">
        <v>0</v>
      </c>
      <c r="K76" s="76">
        <v>0.04</v>
      </c>
      <c r="L76" s="8">
        <v>0.017</v>
      </c>
      <c r="M76" s="8">
        <v>0.007</v>
      </c>
      <c r="N76" s="8">
        <v>0.024</v>
      </c>
      <c r="O76" s="7">
        <v>0</v>
      </c>
      <c r="P76" s="7">
        <v>0</v>
      </c>
      <c r="Q76" s="8">
        <v>0.0531502172563625</v>
      </c>
      <c r="R76" s="2">
        <f t="shared" si="4"/>
        <v>0.23917597765363124</v>
      </c>
      <c r="S76" s="8">
        <v>0.0785976102634423</v>
      </c>
      <c r="T76" s="55">
        <f t="shared" si="5"/>
        <v>1.0899850751190305</v>
      </c>
    </row>
    <row r="77" spans="1:20" ht="15.75">
      <c r="A77" s="3" t="s">
        <v>246</v>
      </c>
      <c r="B77" s="73">
        <v>5</v>
      </c>
      <c r="C77" s="73">
        <v>45</v>
      </c>
      <c r="D77" s="5">
        <v>4803.85</v>
      </c>
      <c r="E77" s="74">
        <f t="shared" si="3"/>
        <v>0.9743750616148155</v>
      </c>
      <c r="F77" s="7">
        <v>0.39</v>
      </c>
      <c r="G77" s="7">
        <v>0.15</v>
      </c>
      <c r="H77" s="7">
        <v>0</v>
      </c>
      <c r="I77" s="8">
        <v>0.196585567813741</v>
      </c>
      <c r="J77" s="7">
        <v>0</v>
      </c>
      <c r="K77" s="76">
        <v>0.07</v>
      </c>
      <c r="L77" s="8">
        <v>0.013000000000000001</v>
      </c>
      <c r="M77" s="8">
        <v>0.007</v>
      </c>
      <c r="N77" s="8">
        <v>0.013000000000000001</v>
      </c>
      <c r="O77" s="7">
        <v>0</v>
      </c>
      <c r="P77" s="7">
        <v>0</v>
      </c>
      <c r="Q77" s="8">
        <v>0.0840014247095784</v>
      </c>
      <c r="R77" s="2">
        <f t="shared" si="4"/>
        <v>0.3780064111931028</v>
      </c>
      <c r="S77" s="8">
        <v>0.050788069091496</v>
      </c>
      <c r="T77" s="55">
        <f t="shared" si="5"/>
        <v>1.2683800480983398</v>
      </c>
    </row>
    <row r="78" spans="1:20" ht="15.75">
      <c r="A78" s="3" t="s">
        <v>247</v>
      </c>
      <c r="B78" s="73">
        <v>5</v>
      </c>
      <c r="C78" s="73">
        <v>91</v>
      </c>
      <c r="D78" s="5">
        <v>2995.7</v>
      </c>
      <c r="E78" s="74">
        <f t="shared" si="3"/>
        <v>1.1402598985761656</v>
      </c>
      <c r="F78" s="7">
        <v>0.38</v>
      </c>
      <c r="G78" s="7">
        <v>0.15</v>
      </c>
      <c r="H78" s="7">
        <v>0</v>
      </c>
      <c r="I78" s="8">
        <v>0.19680124829334902</v>
      </c>
      <c r="J78" s="7">
        <v>0</v>
      </c>
      <c r="K78" s="76">
        <v>0.07</v>
      </c>
      <c r="L78" s="8">
        <v>0.013000000000000001</v>
      </c>
      <c r="M78" s="8">
        <v>0.007</v>
      </c>
      <c r="N78" s="8">
        <v>0.026000000000000002</v>
      </c>
      <c r="O78" s="7">
        <v>0</v>
      </c>
      <c r="P78" s="7">
        <v>0</v>
      </c>
      <c r="Q78" s="8">
        <v>0.0774586502828165</v>
      </c>
      <c r="R78" s="2">
        <f t="shared" si="4"/>
        <v>0.34856392627267424</v>
      </c>
      <c r="S78" s="8">
        <v>0.22</v>
      </c>
      <c r="T78" s="55">
        <f t="shared" si="5"/>
        <v>1.4113651745660234</v>
      </c>
    </row>
    <row r="79" spans="1:20" ht="15.75">
      <c r="A79" s="3" t="s">
        <v>248</v>
      </c>
      <c r="B79" s="73">
        <v>5</v>
      </c>
      <c r="C79" s="73">
        <v>91</v>
      </c>
      <c r="D79" s="5">
        <v>4996.23</v>
      </c>
      <c r="E79" s="74">
        <f t="shared" si="3"/>
        <v>1.0645744411221736</v>
      </c>
      <c r="F79" s="7">
        <v>0.44</v>
      </c>
      <c r="G79" s="7">
        <v>0.16</v>
      </c>
      <c r="H79" s="7">
        <v>0</v>
      </c>
      <c r="I79" s="8">
        <v>0.22117416575047302</v>
      </c>
      <c r="J79" s="7">
        <v>0</v>
      </c>
      <c r="K79" s="76">
        <v>0.07</v>
      </c>
      <c r="L79" s="8">
        <v>0.014</v>
      </c>
      <c r="M79" s="8">
        <v>0.007</v>
      </c>
      <c r="N79" s="8">
        <v>0.014</v>
      </c>
      <c r="O79" s="7">
        <v>0</v>
      </c>
      <c r="P79" s="7">
        <v>0</v>
      </c>
      <c r="Q79" s="8">
        <v>0.0884002753717004</v>
      </c>
      <c r="R79" s="2">
        <f t="shared" si="4"/>
        <v>0.39780123917265175</v>
      </c>
      <c r="S79" s="8">
        <v>0.05</v>
      </c>
      <c r="T79" s="55">
        <f t="shared" si="5"/>
        <v>1.3739754049231248</v>
      </c>
    </row>
    <row r="80" spans="1:20" ht="15.75">
      <c r="A80" s="3" t="s">
        <v>249</v>
      </c>
      <c r="B80" s="73">
        <v>5</v>
      </c>
      <c r="C80" s="73">
        <v>69</v>
      </c>
      <c r="D80" s="5">
        <v>3387.9</v>
      </c>
      <c r="E80" s="74">
        <f t="shared" si="3"/>
        <v>0.8799541386447851</v>
      </c>
      <c r="F80" s="7">
        <v>0.15</v>
      </c>
      <c r="G80" s="7">
        <v>0.15</v>
      </c>
      <c r="H80" s="7">
        <v>0</v>
      </c>
      <c r="I80" s="8">
        <v>0.173899929983304</v>
      </c>
      <c r="J80" s="7">
        <v>0</v>
      </c>
      <c r="K80" s="76">
        <v>0.07</v>
      </c>
      <c r="L80" s="8">
        <v>0.016</v>
      </c>
      <c r="M80" s="8">
        <v>0.007</v>
      </c>
      <c r="N80" s="8">
        <v>0.017</v>
      </c>
      <c r="O80" s="7">
        <v>0</v>
      </c>
      <c r="P80" s="7">
        <v>0</v>
      </c>
      <c r="Q80" s="8">
        <v>0.073924414283406</v>
      </c>
      <c r="R80" s="2">
        <f t="shared" si="4"/>
        <v>0.332659864275327</v>
      </c>
      <c r="S80" s="8">
        <v>0.222129794378075</v>
      </c>
      <c r="T80" s="55">
        <f t="shared" si="5"/>
        <v>1.138689588636706</v>
      </c>
    </row>
    <row r="81" spans="1:20" ht="15.75">
      <c r="A81" s="3" t="s">
        <v>250</v>
      </c>
      <c r="B81" s="73">
        <v>5</v>
      </c>
      <c r="C81" s="73">
        <v>91</v>
      </c>
      <c r="D81" s="5">
        <v>3299.8</v>
      </c>
      <c r="E81" s="74">
        <f t="shared" si="3"/>
        <v>0.9085773791047628</v>
      </c>
      <c r="F81" s="7">
        <v>0.38</v>
      </c>
      <c r="G81" s="7">
        <v>0.15</v>
      </c>
      <c r="H81" s="7">
        <v>0</v>
      </c>
      <c r="I81" s="8">
        <v>0.16128323269781802</v>
      </c>
      <c r="J81" s="7">
        <v>0</v>
      </c>
      <c r="K81" s="76">
        <v>0.07</v>
      </c>
      <c r="L81" s="8">
        <v>0.01</v>
      </c>
      <c r="M81" s="8">
        <v>0.007</v>
      </c>
      <c r="N81" s="8">
        <v>0.012</v>
      </c>
      <c r="O81" s="7">
        <v>0</v>
      </c>
      <c r="P81" s="7">
        <v>0</v>
      </c>
      <c r="Q81" s="8">
        <v>0.0614745867017259</v>
      </c>
      <c r="R81" s="2">
        <f t="shared" si="4"/>
        <v>0.27663564015776654</v>
      </c>
      <c r="S81" s="8">
        <v>0.0568195597052188</v>
      </c>
      <c r="T81" s="55">
        <f t="shared" si="5"/>
        <v>1.1237384325608033</v>
      </c>
    </row>
    <row r="82" spans="1:20" ht="15.75">
      <c r="A82" s="3" t="s">
        <v>251</v>
      </c>
      <c r="B82" s="73">
        <v>5</v>
      </c>
      <c r="C82" s="73">
        <v>70</v>
      </c>
      <c r="D82" s="5">
        <v>6705.3</v>
      </c>
      <c r="E82" s="74">
        <f t="shared" si="3"/>
        <v>1.069015861054601</v>
      </c>
      <c r="F82" s="7">
        <v>0.37</v>
      </c>
      <c r="G82" s="7">
        <v>0.15</v>
      </c>
      <c r="H82" s="7">
        <v>0</v>
      </c>
      <c r="I82" s="8">
        <v>0.156167171617507</v>
      </c>
      <c r="J82" s="7">
        <v>0</v>
      </c>
      <c r="K82" s="76">
        <v>0.07</v>
      </c>
      <c r="L82" s="8">
        <v>0.014</v>
      </c>
      <c r="M82" s="8">
        <v>0.007</v>
      </c>
      <c r="N82" s="8">
        <v>0.013000000000000001</v>
      </c>
      <c r="O82" s="7">
        <v>0</v>
      </c>
      <c r="P82" s="7">
        <v>0</v>
      </c>
      <c r="Q82" s="8">
        <v>0.0722860053164939</v>
      </c>
      <c r="R82" s="2">
        <f t="shared" si="4"/>
        <v>0.32528702392422254</v>
      </c>
      <c r="S82" s="8">
        <v>0.2165626841206</v>
      </c>
      <c r="T82" s="55">
        <f t="shared" si="5"/>
        <v>1.3220168796623297</v>
      </c>
    </row>
    <row r="83" spans="1:20" ht="15.75">
      <c r="A83" s="3" t="s">
        <v>252</v>
      </c>
      <c r="B83" s="73">
        <v>5</v>
      </c>
      <c r="C83" s="73">
        <v>70</v>
      </c>
      <c r="D83" s="5">
        <v>3729.55</v>
      </c>
      <c r="E83" s="74">
        <f t="shared" si="3"/>
        <v>1.09911496763754</v>
      </c>
      <c r="F83" s="7">
        <v>0.37</v>
      </c>
      <c r="G83" s="7">
        <v>0.16</v>
      </c>
      <c r="H83" s="7">
        <v>0</v>
      </c>
      <c r="I83" s="8">
        <v>0.163268608414239</v>
      </c>
      <c r="J83" s="7">
        <v>0</v>
      </c>
      <c r="K83" s="76">
        <v>0.07</v>
      </c>
      <c r="L83" s="8">
        <v>0.015</v>
      </c>
      <c r="M83" s="8">
        <v>0.007</v>
      </c>
      <c r="N83" s="8">
        <v>0.013000000000000001</v>
      </c>
      <c r="O83" s="7">
        <v>0</v>
      </c>
      <c r="P83" s="7">
        <v>0</v>
      </c>
      <c r="Q83" s="8">
        <v>0.090846359223301</v>
      </c>
      <c r="R83" s="2">
        <f t="shared" si="4"/>
        <v>0.4088086165048545</v>
      </c>
      <c r="S83" s="8">
        <v>0.21</v>
      </c>
      <c r="T83" s="55">
        <f t="shared" si="5"/>
        <v>1.4170772249190935</v>
      </c>
    </row>
    <row r="84" spans="1:20" ht="15.75">
      <c r="A84" s="3" t="s">
        <v>253</v>
      </c>
      <c r="B84" s="73">
        <v>5</v>
      </c>
      <c r="C84" s="73">
        <v>141</v>
      </c>
      <c r="D84" s="5">
        <v>3702.2</v>
      </c>
      <c r="E84" s="74">
        <f t="shared" si="3"/>
        <v>1.0835766796809034</v>
      </c>
      <c r="F84" s="7">
        <v>0.37</v>
      </c>
      <c r="G84" s="7">
        <v>0.16</v>
      </c>
      <c r="H84" s="7">
        <v>0</v>
      </c>
      <c r="I84" s="8">
        <v>0.160383075532243</v>
      </c>
      <c r="J84" s="7">
        <v>0</v>
      </c>
      <c r="K84" s="76">
        <v>0.07</v>
      </c>
      <c r="L84" s="8">
        <v>0.015</v>
      </c>
      <c r="M84" s="8">
        <v>0.006</v>
      </c>
      <c r="N84" s="8">
        <v>0.014</v>
      </c>
      <c r="O84" s="7">
        <v>0</v>
      </c>
      <c r="P84" s="7">
        <v>0</v>
      </c>
      <c r="Q84" s="8">
        <v>0.07819360414866029</v>
      </c>
      <c r="R84" s="2">
        <f t="shared" si="4"/>
        <v>0.3518712186689713</v>
      </c>
      <c r="S84" s="8">
        <v>0.21</v>
      </c>
      <c r="T84" s="55">
        <f t="shared" si="5"/>
        <v>1.3572542942012145</v>
      </c>
    </row>
    <row r="85" spans="1:20" ht="15.75">
      <c r="A85" s="3" t="s">
        <v>254</v>
      </c>
      <c r="B85" s="73">
        <v>5</v>
      </c>
      <c r="C85" s="73">
        <v>70</v>
      </c>
      <c r="D85" s="5">
        <v>4653.6</v>
      </c>
      <c r="E85" s="74">
        <f t="shared" si="3"/>
        <v>0.9413134619092582</v>
      </c>
      <c r="F85" s="7">
        <v>0.35</v>
      </c>
      <c r="G85" s="7">
        <v>0.15</v>
      </c>
      <c r="H85" s="7">
        <v>0</v>
      </c>
      <c r="I85" s="8">
        <v>0.216366901653845</v>
      </c>
      <c r="J85" s="7">
        <v>0</v>
      </c>
      <c r="K85" s="76">
        <v>0.07</v>
      </c>
      <c r="L85" s="8">
        <v>0.014</v>
      </c>
      <c r="M85" s="8">
        <v>0.007</v>
      </c>
      <c r="N85" s="8">
        <v>0.009000000000000001</v>
      </c>
      <c r="O85" s="7">
        <v>0</v>
      </c>
      <c r="P85" s="7">
        <v>0</v>
      </c>
      <c r="Q85" s="8">
        <v>0.0656601710134827</v>
      </c>
      <c r="R85" s="2">
        <f t="shared" si="4"/>
        <v>0.2954707695606722</v>
      </c>
      <c r="S85" s="8">
        <v>0.0592863892419304</v>
      </c>
      <c r="T85" s="55">
        <f t="shared" si="5"/>
        <v>1.1711240604564477</v>
      </c>
    </row>
    <row r="86" spans="1:20" ht="15.75">
      <c r="A86" s="3" t="s">
        <v>255</v>
      </c>
      <c r="B86" s="73">
        <v>5</v>
      </c>
      <c r="C86" s="73">
        <v>69</v>
      </c>
      <c r="D86" s="5">
        <v>4172.5</v>
      </c>
      <c r="E86" s="74">
        <f t="shared" si="3"/>
        <v>1.0218053720714753</v>
      </c>
      <c r="F86" s="7">
        <v>0.4</v>
      </c>
      <c r="G86" s="7">
        <v>0.15</v>
      </c>
      <c r="H86" s="7">
        <v>0</v>
      </c>
      <c r="I86" s="8">
        <v>0.218649691880544</v>
      </c>
      <c r="J86" s="7">
        <v>0</v>
      </c>
      <c r="K86" s="76">
        <v>0.07</v>
      </c>
      <c r="L86" s="8">
        <v>0.014</v>
      </c>
      <c r="M86" s="8">
        <v>0.007</v>
      </c>
      <c r="N86" s="8">
        <v>0.014</v>
      </c>
      <c r="O86" s="7">
        <v>0</v>
      </c>
      <c r="P86" s="7">
        <v>0</v>
      </c>
      <c r="Q86" s="8">
        <v>0.0882437868219679</v>
      </c>
      <c r="R86" s="2">
        <f t="shared" si="4"/>
        <v>0.39709704069885554</v>
      </c>
      <c r="S86" s="8">
        <v>0.0599118933689632</v>
      </c>
      <c r="T86" s="55">
        <f t="shared" si="5"/>
        <v>1.330658625948363</v>
      </c>
    </row>
    <row r="87" spans="1:20" ht="15.75">
      <c r="A87" s="3" t="s">
        <v>256</v>
      </c>
      <c r="B87" s="73">
        <v>5</v>
      </c>
      <c r="C87" s="73">
        <v>148</v>
      </c>
      <c r="D87" s="5">
        <v>2765.1</v>
      </c>
      <c r="E87" s="74">
        <f t="shared" si="3"/>
        <v>0.9633332963713657</v>
      </c>
      <c r="F87" s="7">
        <v>0.39</v>
      </c>
      <c r="G87" s="7">
        <v>0.16</v>
      </c>
      <c r="H87" s="7">
        <v>0</v>
      </c>
      <c r="I87" s="8">
        <v>0.1432516273754</v>
      </c>
      <c r="J87" s="7">
        <v>0</v>
      </c>
      <c r="K87" s="76">
        <v>0.06</v>
      </c>
      <c r="L87" s="8">
        <v>0.009000000000000001</v>
      </c>
      <c r="M87" s="8">
        <v>0.007</v>
      </c>
      <c r="N87" s="8">
        <v>0.006</v>
      </c>
      <c r="O87" s="7">
        <v>0</v>
      </c>
      <c r="P87" s="7">
        <v>0</v>
      </c>
      <c r="Q87" s="8">
        <v>0.0787399961667057</v>
      </c>
      <c r="R87" s="2">
        <f t="shared" si="4"/>
        <v>0.35432998275017563</v>
      </c>
      <c r="S87" s="8">
        <v>0.10934167282926</v>
      </c>
      <c r="T87" s="55">
        <f t="shared" si="5"/>
        <v>1.2389232829548356</v>
      </c>
    </row>
    <row r="88" spans="1:20" ht="15.75">
      <c r="A88" s="3" t="s">
        <v>257</v>
      </c>
      <c r="B88" s="73">
        <v>5</v>
      </c>
      <c r="C88" s="73">
        <v>70</v>
      </c>
      <c r="D88" s="5">
        <v>5842.8</v>
      </c>
      <c r="E88" s="74">
        <f t="shared" si="3"/>
        <v>1.0194680085558387</v>
      </c>
      <c r="F88" s="7">
        <v>0.44</v>
      </c>
      <c r="G88" s="7">
        <v>0.13</v>
      </c>
      <c r="H88" s="7">
        <v>0</v>
      </c>
      <c r="I88" s="8">
        <v>0.19280101273079</v>
      </c>
      <c r="J88" s="7">
        <v>0</v>
      </c>
      <c r="K88" s="76">
        <v>0.07</v>
      </c>
      <c r="L88" s="8">
        <v>0.012</v>
      </c>
      <c r="M88" s="8">
        <v>0.009000000000000001</v>
      </c>
      <c r="N88" s="8">
        <v>0.021</v>
      </c>
      <c r="O88" s="7">
        <v>0</v>
      </c>
      <c r="P88" s="7">
        <v>0</v>
      </c>
      <c r="Q88" s="8">
        <v>0.0933472663434208</v>
      </c>
      <c r="R88" s="2">
        <f t="shared" si="4"/>
        <v>0.42006269854539363</v>
      </c>
      <c r="S88" s="8">
        <v>0.0513197294816277</v>
      </c>
      <c r="T88" s="55">
        <f t="shared" si="5"/>
        <v>1.3461834407578115</v>
      </c>
    </row>
    <row r="89" spans="1:20" ht="15.75">
      <c r="A89" s="3" t="s">
        <v>258</v>
      </c>
      <c r="B89" s="73">
        <v>5</v>
      </c>
      <c r="C89" s="73">
        <v>60</v>
      </c>
      <c r="D89" s="5">
        <v>5125.4</v>
      </c>
      <c r="E89" s="74">
        <f t="shared" si="3"/>
        <v>1.131</v>
      </c>
      <c r="F89" s="7">
        <v>0.4</v>
      </c>
      <c r="G89" s="7">
        <v>0.15</v>
      </c>
      <c r="H89" s="7">
        <v>0</v>
      </c>
      <c r="I89" s="8">
        <v>0.19</v>
      </c>
      <c r="J89" s="7">
        <v>0.17</v>
      </c>
      <c r="K89" s="76">
        <v>0.07</v>
      </c>
      <c r="L89" s="8">
        <v>0.012</v>
      </c>
      <c r="M89" s="8">
        <v>0.007</v>
      </c>
      <c r="N89" s="8">
        <v>0.01</v>
      </c>
      <c r="O89" s="7">
        <v>0</v>
      </c>
      <c r="P89" s="7">
        <v>0</v>
      </c>
      <c r="Q89" s="8">
        <v>0.054</v>
      </c>
      <c r="R89" s="2">
        <f t="shared" si="4"/>
        <v>0.243</v>
      </c>
      <c r="S89" s="8">
        <v>0.068</v>
      </c>
      <c r="T89" s="55">
        <f t="shared" si="5"/>
        <v>1.3199999999999998</v>
      </c>
    </row>
    <row r="90" spans="1:20" ht="15.75">
      <c r="A90" s="3" t="s">
        <v>259</v>
      </c>
      <c r="B90" s="73">
        <v>5</v>
      </c>
      <c r="C90" s="73">
        <v>119</v>
      </c>
      <c r="D90" s="5">
        <v>5689.9</v>
      </c>
      <c r="E90" s="74">
        <f t="shared" si="3"/>
        <v>0.9943383615428276</v>
      </c>
      <c r="F90" s="7">
        <v>0.34</v>
      </c>
      <c r="G90" s="7">
        <v>0.16</v>
      </c>
      <c r="H90" s="7">
        <v>0</v>
      </c>
      <c r="I90" s="8">
        <v>0.138</v>
      </c>
      <c r="J90" s="7">
        <v>0.14</v>
      </c>
      <c r="K90" s="76">
        <v>0.06</v>
      </c>
      <c r="L90" s="8">
        <v>0.009000000000000001</v>
      </c>
      <c r="M90" s="8">
        <v>0.007</v>
      </c>
      <c r="N90" s="8">
        <v>0.008</v>
      </c>
      <c r="O90" s="7">
        <v>0</v>
      </c>
      <c r="P90" s="7">
        <v>0</v>
      </c>
      <c r="Q90" s="8">
        <v>0.06798360347099801</v>
      </c>
      <c r="R90" s="2">
        <f t="shared" si="4"/>
        <v>0.305926215619491</v>
      </c>
      <c r="S90" s="8">
        <v>0.0643547580718296</v>
      </c>
      <c r="T90" s="55">
        <f t="shared" si="5"/>
        <v>1.2322809736913207</v>
      </c>
    </row>
    <row r="91" spans="1:20" ht="15.75">
      <c r="A91" s="3" t="s">
        <v>260</v>
      </c>
      <c r="B91" s="73">
        <v>5</v>
      </c>
      <c r="C91" s="73">
        <v>150</v>
      </c>
      <c r="D91" s="5">
        <v>5602.65</v>
      </c>
      <c r="E91" s="74">
        <f t="shared" si="3"/>
        <v>0.988904118008605</v>
      </c>
      <c r="F91" s="7">
        <v>0.4</v>
      </c>
      <c r="G91" s="7">
        <v>0.15</v>
      </c>
      <c r="H91" s="7">
        <v>0</v>
      </c>
      <c r="I91" s="8">
        <v>0.15</v>
      </c>
      <c r="J91" s="7">
        <v>0</v>
      </c>
      <c r="K91" s="76">
        <v>0.07</v>
      </c>
      <c r="L91" s="8">
        <v>0.01</v>
      </c>
      <c r="M91" s="8">
        <v>0.007</v>
      </c>
      <c r="N91" s="8">
        <v>0.01</v>
      </c>
      <c r="O91" s="7">
        <v>0</v>
      </c>
      <c r="P91" s="7">
        <v>0</v>
      </c>
      <c r="Q91" s="8">
        <v>0.10190411800860501</v>
      </c>
      <c r="R91" s="2">
        <f t="shared" si="4"/>
        <v>0.4585685310387225</v>
      </c>
      <c r="S91" s="8">
        <v>0.09</v>
      </c>
      <c r="T91" s="55">
        <f t="shared" si="5"/>
        <v>1.3455685310387226</v>
      </c>
    </row>
    <row r="92" spans="1:20" ht="15.75">
      <c r="A92" s="3" t="s">
        <v>261</v>
      </c>
      <c r="B92" s="73">
        <v>5</v>
      </c>
      <c r="C92" s="73">
        <v>108</v>
      </c>
      <c r="D92" s="5">
        <v>3113.8</v>
      </c>
      <c r="E92" s="74">
        <f t="shared" si="3"/>
        <v>0.8802673774953562</v>
      </c>
      <c r="F92" s="7">
        <v>0.31</v>
      </c>
      <c r="G92" s="7">
        <v>0.16</v>
      </c>
      <c r="H92" s="7">
        <v>0</v>
      </c>
      <c r="I92" s="8">
        <v>0.18916717930691</v>
      </c>
      <c r="J92" s="7">
        <v>0</v>
      </c>
      <c r="K92" s="76">
        <v>0.06</v>
      </c>
      <c r="L92" s="8">
        <v>0.012</v>
      </c>
      <c r="M92" s="8">
        <v>0.006</v>
      </c>
      <c r="N92" s="8">
        <v>0.012</v>
      </c>
      <c r="O92" s="7">
        <v>0</v>
      </c>
      <c r="P92" s="7">
        <v>0</v>
      </c>
      <c r="Q92" s="8">
        <v>0.0738983038931365</v>
      </c>
      <c r="R92" s="2">
        <f t="shared" si="4"/>
        <v>0.3325423675191142</v>
      </c>
      <c r="S92" s="8">
        <v>0.0572018942953099</v>
      </c>
      <c r="T92" s="55">
        <f t="shared" si="5"/>
        <v>1.138911441121334</v>
      </c>
    </row>
    <row r="93" spans="1:20" ht="15.75">
      <c r="A93" s="3" t="s">
        <v>262</v>
      </c>
      <c r="B93" s="73">
        <v>5</v>
      </c>
      <c r="C93" s="73">
        <v>101</v>
      </c>
      <c r="D93" s="5">
        <v>2816.7</v>
      </c>
      <c r="E93" s="74">
        <f t="shared" si="3"/>
        <v>0.9150902835478352</v>
      </c>
      <c r="F93" s="7">
        <v>0.28</v>
      </c>
      <c r="G93" s="7">
        <v>0.15</v>
      </c>
      <c r="H93" s="7">
        <v>0</v>
      </c>
      <c r="I93" s="8">
        <v>0.21627028427003403</v>
      </c>
      <c r="J93" s="7">
        <v>0</v>
      </c>
      <c r="K93" s="76">
        <v>0.07</v>
      </c>
      <c r="L93" s="8">
        <v>0.014</v>
      </c>
      <c r="M93" s="8">
        <v>0.007</v>
      </c>
      <c r="N93" s="8">
        <v>0.011</v>
      </c>
      <c r="O93" s="7">
        <v>0</v>
      </c>
      <c r="P93" s="7">
        <v>0</v>
      </c>
      <c r="Q93" s="8">
        <v>0.10880547641800101</v>
      </c>
      <c r="R93" s="2">
        <f t="shared" si="4"/>
        <v>0.4896246438810045</v>
      </c>
      <c r="S93" s="8">
        <v>0.0580145228598</v>
      </c>
      <c r="T93" s="55">
        <f t="shared" si="5"/>
        <v>1.2959094510108387</v>
      </c>
    </row>
    <row r="94" spans="1:20" ht="15.75">
      <c r="A94" s="3" t="s">
        <v>263</v>
      </c>
      <c r="B94" s="73">
        <v>5</v>
      </c>
      <c r="C94" s="73">
        <v>72</v>
      </c>
      <c r="D94" s="5">
        <v>2207</v>
      </c>
      <c r="E94" s="74">
        <f t="shared" si="3"/>
        <v>0.9314201441791498</v>
      </c>
      <c r="F94" s="7">
        <v>0.37</v>
      </c>
      <c r="G94" s="7">
        <v>0.15</v>
      </c>
      <c r="H94" s="7">
        <v>0</v>
      </c>
      <c r="I94" s="8">
        <v>0.170268417444497</v>
      </c>
      <c r="J94" s="7">
        <v>0</v>
      </c>
      <c r="K94" s="76">
        <v>0.07</v>
      </c>
      <c r="L94" s="8">
        <v>0.016</v>
      </c>
      <c r="M94" s="8">
        <v>0.007</v>
      </c>
      <c r="N94" s="8">
        <v>0.014</v>
      </c>
      <c r="O94" s="7">
        <v>0</v>
      </c>
      <c r="P94" s="7">
        <v>0</v>
      </c>
      <c r="Q94" s="8">
        <v>0.0641692137320044</v>
      </c>
      <c r="R94" s="2">
        <f t="shared" si="4"/>
        <v>0.28876146179401985</v>
      </c>
      <c r="S94" s="8">
        <v>0.0699825130026482</v>
      </c>
      <c r="T94" s="55">
        <f t="shared" si="5"/>
        <v>1.1560123922411651</v>
      </c>
    </row>
    <row r="95" spans="1:20" ht="15.75">
      <c r="A95" s="3" t="s">
        <v>264</v>
      </c>
      <c r="B95" s="73">
        <v>5</v>
      </c>
      <c r="C95" s="73">
        <v>81</v>
      </c>
      <c r="D95" s="5">
        <v>3141.8</v>
      </c>
      <c r="E95" s="74">
        <f t="shared" si="3"/>
        <v>0.9493139702237279</v>
      </c>
      <c r="F95" s="7">
        <v>0.34</v>
      </c>
      <c r="G95" s="7">
        <v>0.18</v>
      </c>
      <c r="H95" s="7">
        <v>0</v>
      </c>
      <c r="I95" s="8">
        <v>0.19143839677457603</v>
      </c>
      <c r="J95" s="7">
        <v>0</v>
      </c>
      <c r="K95" s="76">
        <v>0.04</v>
      </c>
      <c r="L95" s="8">
        <v>0.018000000000000002</v>
      </c>
      <c r="M95" s="8">
        <v>0.005</v>
      </c>
      <c r="N95" s="8">
        <v>0.025</v>
      </c>
      <c r="O95" s="7">
        <v>0</v>
      </c>
      <c r="P95" s="7">
        <v>0</v>
      </c>
      <c r="Q95" s="8">
        <v>0.0599514051938812</v>
      </c>
      <c r="R95" s="2">
        <f t="shared" si="4"/>
        <v>0.2697813233724654</v>
      </c>
      <c r="S95" s="8">
        <v>0.0899241682552705</v>
      </c>
      <c r="T95" s="55">
        <f t="shared" si="5"/>
        <v>1.159143888402312</v>
      </c>
    </row>
    <row r="96" spans="1:20" ht="15.75">
      <c r="A96" s="3" t="s">
        <v>265</v>
      </c>
      <c r="B96" s="73">
        <v>5</v>
      </c>
      <c r="C96" s="73">
        <v>41</v>
      </c>
      <c r="D96" s="5">
        <v>3740.7</v>
      </c>
      <c r="E96" s="74">
        <f t="shared" si="3"/>
        <v>0.918414517778233</v>
      </c>
      <c r="F96" s="7">
        <v>0.33</v>
      </c>
      <c r="G96" s="7">
        <v>0</v>
      </c>
      <c r="H96" s="75">
        <v>0.2</v>
      </c>
      <c r="I96" s="8">
        <v>0.182657494569153</v>
      </c>
      <c r="J96" s="7">
        <v>0</v>
      </c>
      <c r="K96" s="76">
        <v>0.05</v>
      </c>
      <c r="L96" s="8">
        <v>0</v>
      </c>
      <c r="M96" s="8">
        <v>0.008</v>
      </c>
      <c r="N96" s="8">
        <v>0.016</v>
      </c>
      <c r="O96" s="7">
        <v>0</v>
      </c>
      <c r="P96" s="7">
        <v>0</v>
      </c>
      <c r="Q96" s="8">
        <v>0.0745573406951485</v>
      </c>
      <c r="R96" s="2">
        <f t="shared" si="4"/>
        <v>0.33550803312816824</v>
      </c>
      <c r="S96" s="8">
        <v>0.0571996825139314</v>
      </c>
      <c r="T96" s="55">
        <f t="shared" si="5"/>
        <v>1.1793652102112526</v>
      </c>
    </row>
    <row r="97" spans="1:20" ht="15.75">
      <c r="A97" s="3" t="s">
        <v>266</v>
      </c>
      <c r="B97" s="73">
        <v>5</v>
      </c>
      <c r="C97" s="73">
        <v>74</v>
      </c>
      <c r="D97" s="5">
        <v>2626.4</v>
      </c>
      <c r="E97" s="74">
        <f t="shared" si="3"/>
        <v>0.935</v>
      </c>
      <c r="F97" s="7">
        <v>0.39</v>
      </c>
      <c r="G97" s="7">
        <v>0.15</v>
      </c>
      <c r="H97" s="7">
        <v>0</v>
      </c>
      <c r="I97" s="8">
        <v>0.16</v>
      </c>
      <c r="J97" s="7">
        <v>0</v>
      </c>
      <c r="K97" s="76">
        <v>0.07</v>
      </c>
      <c r="L97" s="8">
        <v>0</v>
      </c>
      <c r="M97" s="8">
        <v>0.007</v>
      </c>
      <c r="N97" s="8">
        <v>0.017</v>
      </c>
      <c r="O97" s="7">
        <v>0</v>
      </c>
      <c r="P97" s="7">
        <v>0</v>
      </c>
      <c r="Q97" s="8">
        <v>0.07100000000000001</v>
      </c>
      <c r="R97" s="2">
        <f t="shared" si="4"/>
        <v>0.3195</v>
      </c>
      <c r="S97" s="8">
        <v>0.07</v>
      </c>
      <c r="T97" s="55">
        <f t="shared" si="5"/>
        <v>1.1835000000000002</v>
      </c>
    </row>
    <row r="98" spans="1:20" ht="15.75">
      <c r="A98" s="3" t="s">
        <v>267</v>
      </c>
      <c r="B98" s="73">
        <v>5</v>
      </c>
      <c r="C98" s="73">
        <v>121</v>
      </c>
      <c r="D98" s="5">
        <v>4391.93</v>
      </c>
      <c r="E98" s="74">
        <f t="shared" si="3"/>
        <v>0.9790575758318222</v>
      </c>
      <c r="F98" s="7">
        <v>0.33</v>
      </c>
      <c r="G98" s="7">
        <v>0.15</v>
      </c>
      <c r="H98" s="7">
        <v>0</v>
      </c>
      <c r="I98" s="8">
        <v>0.14978938187756302</v>
      </c>
      <c r="J98" s="7">
        <v>0</v>
      </c>
      <c r="K98" s="76">
        <v>0.07</v>
      </c>
      <c r="L98" s="8">
        <v>0.01</v>
      </c>
      <c r="M98" s="8">
        <v>0.007</v>
      </c>
      <c r="N98" s="8">
        <v>0.01</v>
      </c>
      <c r="O98" s="7">
        <v>0</v>
      </c>
      <c r="P98" s="7">
        <v>0</v>
      </c>
      <c r="Q98" s="8">
        <v>0.150245588153427</v>
      </c>
      <c r="R98" s="2">
        <f t="shared" si="4"/>
        <v>0.6761051466904215</v>
      </c>
      <c r="S98" s="8">
        <v>0.10202260580083201</v>
      </c>
      <c r="T98" s="55">
        <f t="shared" si="5"/>
        <v>1.5049171343688168</v>
      </c>
    </row>
    <row r="99" spans="1:20" ht="15.75">
      <c r="A99" s="3" t="s">
        <v>268</v>
      </c>
      <c r="B99" s="73">
        <v>5</v>
      </c>
      <c r="C99" s="73">
        <v>50</v>
      </c>
      <c r="D99" s="5">
        <v>3744</v>
      </c>
      <c r="E99" s="74">
        <f t="shared" si="3"/>
        <v>1.047780619846056</v>
      </c>
      <c r="F99" s="7">
        <v>0.34</v>
      </c>
      <c r="G99" s="7">
        <v>0</v>
      </c>
      <c r="H99" s="75">
        <v>0.25</v>
      </c>
      <c r="I99" s="8">
        <v>0.204960230554868</v>
      </c>
      <c r="J99" s="7">
        <v>0</v>
      </c>
      <c r="K99" s="76">
        <v>0.08</v>
      </c>
      <c r="L99" s="8">
        <v>0</v>
      </c>
      <c r="M99" s="8">
        <v>0.007</v>
      </c>
      <c r="N99" s="8">
        <v>0.01</v>
      </c>
      <c r="O99" s="7">
        <v>0</v>
      </c>
      <c r="P99" s="7">
        <v>0</v>
      </c>
      <c r="Q99" s="8">
        <v>0.0956480356496734</v>
      </c>
      <c r="R99" s="2">
        <f t="shared" si="4"/>
        <v>0.4304161604235303</v>
      </c>
      <c r="S99" s="8">
        <v>0.0601723536415145</v>
      </c>
      <c r="T99" s="55">
        <f t="shared" si="5"/>
        <v>1.3825487446199127</v>
      </c>
    </row>
    <row r="100" spans="1:20" ht="15.75">
      <c r="A100" s="3" t="s">
        <v>269</v>
      </c>
      <c r="B100" s="73">
        <v>5</v>
      </c>
      <c r="C100" s="73">
        <v>67</v>
      </c>
      <c r="D100" s="5">
        <v>1766.7</v>
      </c>
      <c r="E100" s="74">
        <f t="shared" si="3"/>
        <v>0.9543516661565664</v>
      </c>
      <c r="F100" s="7">
        <v>0.38</v>
      </c>
      <c r="G100" s="7">
        <v>0.15</v>
      </c>
      <c r="H100" s="7">
        <v>0</v>
      </c>
      <c r="I100" s="8">
        <v>0.183613955752494</v>
      </c>
      <c r="J100" s="7">
        <v>0</v>
      </c>
      <c r="K100" s="76">
        <v>0.07</v>
      </c>
      <c r="L100" s="8">
        <v>0.012</v>
      </c>
      <c r="M100" s="8">
        <v>0.007</v>
      </c>
      <c r="N100" s="8">
        <v>0.012</v>
      </c>
      <c r="O100" s="7">
        <v>0</v>
      </c>
      <c r="P100" s="7">
        <v>0</v>
      </c>
      <c r="Q100" s="8">
        <v>0.0866133097370899</v>
      </c>
      <c r="R100" s="2">
        <f t="shared" si="4"/>
        <v>0.38975989381690457</v>
      </c>
      <c r="S100" s="8">
        <v>0.0531244006669823</v>
      </c>
      <c r="T100" s="55">
        <f t="shared" si="5"/>
        <v>1.257498250236381</v>
      </c>
    </row>
    <row r="101" spans="1:20" ht="15.75">
      <c r="A101" s="3" t="s">
        <v>270</v>
      </c>
      <c r="B101" s="73">
        <v>5</v>
      </c>
      <c r="C101" s="73">
        <v>120</v>
      </c>
      <c r="D101" s="5">
        <v>2159.6</v>
      </c>
      <c r="E101" s="74">
        <f t="shared" si="3"/>
        <v>0.9608023095443499</v>
      </c>
      <c r="F101" s="7">
        <v>0.4</v>
      </c>
      <c r="G101" s="7">
        <v>0.15</v>
      </c>
      <c r="H101" s="7">
        <v>0</v>
      </c>
      <c r="I101" s="8">
        <v>0.143701488285979</v>
      </c>
      <c r="J101" s="7">
        <v>0</v>
      </c>
      <c r="K101" s="76">
        <v>0.07</v>
      </c>
      <c r="L101" s="8">
        <v>0.01</v>
      </c>
      <c r="M101" s="8">
        <v>0.007</v>
      </c>
      <c r="N101" s="8">
        <v>0.019</v>
      </c>
      <c r="O101" s="7">
        <v>0</v>
      </c>
      <c r="P101" s="7">
        <v>0</v>
      </c>
      <c r="Q101" s="8">
        <v>0.0598496848963897</v>
      </c>
      <c r="R101" s="2">
        <f t="shared" si="4"/>
        <v>0.2693235820337536</v>
      </c>
      <c r="S101" s="8">
        <v>0.101251136361981</v>
      </c>
      <c r="T101" s="55">
        <f t="shared" si="5"/>
        <v>1.1702762066817138</v>
      </c>
    </row>
    <row r="102" spans="1:20" ht="15.75">
      <c r="A102" s="3" t="s">
        <v>271</v>
      </c>
      <c r="B102" s="73">
        <v>5</v>
      </c>
      <c r="C102" s="73">
        <v>41</v>
      </c>
      <c r="D102" s="5">
        <v>1527.3</v>
      </c>
      <c r="E102" s="74">
        <f t="shared" si="3"/>
        <v>1.1050678184458949</v>
      </c>
      <c r="F102" s="7">
        <v>0.39</v>
      </c>
      <c r="G102" s="7">
        <v>0.15</v>
      </c>
      <c r="H102" s="7">
        <v>0</v>
      </c>
      <c r="I102" s="8">
        <v>0.15225333808653502</v>
      </c>
      <c r="J102" s="7">
        <v>0</v>
      </c>
      <c r="K102" s="76">
        <v>0.07</v>
      </c>
      <c r="L102" s="8">
        <v>0</v>
      </c>
      <c r="M102" s="8">
        <v>0.007</v>
      </c>
      <c r="N102" s="8">
        <v>0.03</v>
      </c>
      <c r="O102" s="7">
        <v>0</v>
      </c>
      <c r="P102" s="7">
        <v>0</v>
      </c>
      <c r="Q102" s="8">
        <v>0.0717561947228148</v>
      </c>
      <c r="R102" s="2">
        <f t="shared" si="4"/>
        <v>0.3229028762526666</v>
      </c>
      <c r="S102" s="8">
        <v>0.23405828563654502</v>
      </c>
      <c r="T102" s="55">
        <f t="shared" si="5"/>
        <v>1.3562144999757466</v>
      </c>
    </row>
    <row r="103" spans="1:20" ht="15.75">
      <c r="A103" s="3" t="s">
        <v>272</v>
      </c>
      <c r="B103" s="73">
        <v>5</v>
      </c>
      <c r="C103" s="73">
        <v>39</v>
      </c>
      <c r="D103" s="5">
        <v>4421.4</v>
      </c>
      <c r="E103" s="74">
        <f t="shared" si="3"/>
        <v>0.9903002377737742</v>
      </c>
      <c r="F103" s="7">
        <v>0.39</v>
      </c>
      <c r="G103" s="7">
        <v>0.15</v>
      </c>
      <c r="H103" s="7">
        <v>0</v>
      </c>
      <c r="I103" s="8">
        <v>0.249176178238758</v>
      </c>
      <c r="J103" s="7">
        <v>0</v>
      </c>
      <c r="K103" s="76">
        <v>0.07</v>
      </c>
      <c r="L103" s="8">
        <v>0</v>
      </c>
      <c r="M103" s="8">
        <v>0.003</v>
      </c>
      <c r="N103" s="8">
        <v>0.012</v>
      </c>
      <c r="O103" s="7">
        <v>0</v>
      </c>
      <c r="P103" s="7">
        <v>0</v>
      </c>
      <c r="Q103" s="8">
        <v>0.05701340494987601</v>
      </c>
      <c r="R103" s="2">
        <f t="shared" si="4"/>
        <v>0.25656032227444203</v>
      </c>
      <c r="S103" s="8">
        <v>0.05911065458514</v>
      </c>
      <c r="T103" s="55">
        <f t="shared" si="5"/>
        <v>1.1898471550983403</v>
      </c>
    </row>
    <row r="104" spans="1:20" ht="15.75">
      <c r="A104" s="3" t="s">
        <v>273</v>
      </c>
      <c r="B104" s="73">
        <v>5</v>
      </c>
      <c r="C104" s="73">
        <v>33</v>
      </c>
      <c r="D104" s="5">
        <v>4590.6</v>
      </c>
      <c r="E104" s="74">
        <f t="shared" si="3"/>
        <v>0.9575801543612602</v>
      </c>
      <c r="F104" s="7">
        <v>0.46</v>
      </c>
      <c r="G104" s="7">
        <v>0</v>
      </c>
      <c r="H104" s="75">
        <v>0</v>
      </c>
      <c r="I104" s="8">
        <v>0.0938168293816829</v>
      </c>
      <c r="J104" s="7">
        <v>0</v>
      </c>
      <c r="K104" s="76">
        <v>0.07</v>
      </c>
      <c r="L104" s="8">
        <v>0.009000000000000001</v>
      </c>
      <c r="M104" s="8">
        <v>0.007</v>
      </c>
      <c r="N104" s="8">
        <v>0.018000000000000002</v>
      </c>
      <c r="O104" s="7">
        <v>0</v>
      </c>
      <c r="P104" s="7">
        <v>0</v>
      </c>
      <c r="Q104" s="8">
        <v>0.21382977684797802</v>
      </c>
      <c r="R104" s="2">
        <f t="shared" si="4"/>
        <v>0.9622339958159011</v>
      </c>
      <c r="S104" s="8">
        <v>0.0859335481315991</v>
      </c>
      <c r="T104" s="55">
        <f t="shared" si="5"/>
        <v>1.705984373329183</v>
      </c>
    </row>
    <row r="105" spans="1:20" ht="15.75">
      <c r="A105" s="3" t="s">
        <v>274</v>
      </c>
      <c r="B105" s="73">
        <v>5</v>
      </c>
      <c r="C105" s="73">
        <v>97</v>
      </c>
      <c r="D105" s="5">
        <v>4564</v>
      </c>
      <c r="E105" s="74">
        <f t="shared" si="3"/>
        <v>1.1711704348755492</v>
      </c>
      <c r="F105" s="7">
        <v>0.41</v>
      </c>
      <c r="G105" s="7">
        <v>0.15</v>
      </c>
      <c r="H105" s="7">
        <v>0</v>
      </c>
      <c r="I105" s="8">
        <v>0.18220190734157202</v>
      </c>
      <c r="J105" s="7">
        <v>0</v>
      </c>
      <c r="K105" s="76">
        <v>0.07</v>
      </c>
      <c r="L105" s="8">
        <v>0.017</v>
      </c>
      <c r="M105" s="8">
        <v>0.007</v>
      </c>
      <c r="N105" s="8">
        <v>0.02</v>
      </c>
      <c r="O105" s="7">
        <v>0</v>
      </c>
      <c r="P105" s="7">
        <v>0</v>
      </c>
      <c r="Q105" s="8">
        <v>0.08622177078043</v>
      </c>
      <c r="R105" s="2">
        <f t="shared" si="4"/>
        <v>0.387997968511935</v>
      </c>
      <c r="S105" s="8">
        <v>0.22874675675354703</v>
      </c>
      <c r="T105" s="55">
        <f t="shared" si="5"/>
        <v>1.4729466326070542</v>
      </c>
    </row>
    <row r="106" spans="1:20" ht="15.75">
      <c r="A106" s="3" t="s">
        <v>275</v>
      </c>
      <c r="B106" s="73">
        <v>5</v>
      </c>
      <c r="C106" s="73">
        <v>100</v>
      </c>
      <c r="D106" s="5">
        <v>4564.6</v>
      </c>
      <c r="E106" s="74">
        <f t="shared" si="3"/>
        <v>1.1218940531571715</v>
      </c>
      <c r="F106" s="7">
        <v>0.39</v>
      </c>
      <c r="G106" s="7">
        <v>0.15</v>
      </c>
      <c r="H106" s="7">
        <v>0</v>
      </c>
      <c r="I106" s="8">
        <v>0.17577248873113702</v>
      </c>
      <c r="J106" s="7">
        <v>0</v>
      </c>
      <c r="K106" s="76">
        <v>0.07</v>
      </c>
      <c r="L106" s="8">
        <v>0</v>
      </c>
      <c r="M106" s="8">
        <v>0.007</v>
      </c>
      <c r="N106" s="8">
        <v>0.023</v>
      </c>
      <c r="O106" s="7">
        <v>0</v>
      </c>
      <c r="P106" s="7">
        <v>0</v>
      </c>
      <c r="Q106" s="8">
        <v>0.0809431004072034</v>
      </c>
      <c r="R106" s="2">
        <f t="shared" si="4"/>
        <v>0.3642439518324153</v>
      </c>
      <c r="S106" s="8">
        <v>0.22517846401883101</v>
      </c>
      <c r="T106" s="55">
        <f t="shared" si="5"/>
        <v>1.4051949045823835</v>
      </c>
    </row>
    <row r="107" spans="1:20" ht="15.75">
      <c r="A107" s="3" t="s">
        <v>276</v>
      </c>
      <c r="B107" s="73">
        <v>5</v>
      </c>
      <c r="C107" s="73">
        <v>101</v>
      </c>
      <c r="D107" s="5">
        <v>3110.8</v>
      </c>
      <c r="E107" s="74">
        <f t="shared" si="3"/>
        <v>1.0957728269879181</v>
      </c>
      <c r="F107" s="7">
        <v>0.39</v>
      </c>
      <c r="G107" s="7">
        <v>0.15</v>
      </c>
      <c r="H107" s="7">
        <v>0</v>
      </c>
      <c r="I107" s="8">
        <v>0.176603146126414</v>
      </c>
      <c r="J107" s="7">
        <v>0</v>
      </c>
      <c r="K107" s="76">
        <v>0.07</v>
      </c>
      <c r="L107" s="8">
        <v>0</v>
      </c>
      <c r="M107" s="8">
        <v>0.007</v>
      </c>
      <c r="N107" s="8">
        <v>0.017</v>
      </c>
      <c r="O107" s="7">
        <v>0</v>
      </c>
      <c r="P107" s="7">
        <v>0</v>
      </c>
      <c r="Q107" s="8">
        <v>0.0589270790032161</v>
      </c>
      <c r="R107" s="2">
        <f t="shared" si="4"/>
        <v>0.2651718555144725</v>
      </c>
      <c r="S107" s="8">
        <v>0.226242601858288</v>
      </c>
      <c r="T107" s="55">
        <f t="shared" si="5"/>
        <v>1.3020176034991744</v>
      </c>
    </row>
    <row r="108" spans="1:20" ht="15.75">
      <c r="A108" s="3" t="s">
        <v>277</v>
      </c>
      <c r="B108" s="73">
        <v>5</v>
      </c>
      <c r="C108" s="73">
        <v>100</v>
      </c>
      <c r="D108" s="5">
        <v>3092.1</v>
      </c>
      <c r="E108" s="74">
        <f t="shared" si="3"/>
        <v>1.121324914382876</v>
      </c>
      <c r="F108" s="7">
        <v>0.39</v>
      </c>
      <c r="G108" s="7">
        <v>0.15</v>
      </c>
      <c r="H108" s="7">
        <v>0</v>
      </c>
      <c r="I108" s="8">
        <v>0.178493244587931</v>
      </c>
      <c r="J108" s="7">
        <v>0</v>
      </c>
      <c r="K108" s="76">
        <v>0.07</v>
      </c>
      <c r="L108" s="8">
        <v>0.016</v>
      </c>
      <c r="M108" s="8">
        <v>0.007</v>
      </c>
      <c r="N108" s="8">
        <v>0.025</v>
      </c>
      <c r="O108" s="7">
        <v>0</v>
      </c>
      <c r="P108" s="7">
        <v>0</v>
      </c>
      <c r="Q108" s="8">
        <v>0.0561677022753908</v>
      </c>
      <c r="R108" s="2">
        <f t="shared" si="4"/>
        <v>0.2527546602392586</v>
      </c>
      <c r="S108" s="8">
        <v>0.228663967519554</v>
      </c>
      <c r="T108" s="55">
        <f t="shared" si="5"/>
        <v>1.3179118723467438</v>
      </c>
    </row>
    <row r="109" spans="1:20" ht="15.75">
      <c r="A109" s="3" t="s">
        <v>278</v>
      </c>
      <c r="B109" s="73">
        <v>5</v>
      </c>
      <c r="C109" s="73">
        <v>70</v>
      </c>
      <c r="D109" s="5">
        <v>3106.5</v>
      </c>
      <c r="E109" s="74">
        <f t="shared" si="3"/>
        <v>1.1272341284382035</v>
      </c>
      <c r="F109" s="7">
        <v>0.41</v>
      </c>
      <c r="G109" s="7">
        <v>0.15</v>
      </c>
      <c r="H109" s="7">
        <v>0</v>
      </c>
      <c r="I109" s="8">
        <v>0.17307218130554602</v>
      </c>
      <c r="J109" s="7">
        <v>0</v>
      </c>
      <c r="K109" s="76">
        <v>0.07</v>
      </c>
      <c r="L109" s="8">
        <v>0</v>
      </c>
      <c r="M109" s="8">
        <v>0.007</v>
      </c>
      <c r="N109" s="8">
        <v>0.02</v>
      </c>
      <c r="O109" s="7">
        <v>0</v>
      </c>
      <c r="P109" s="7">
        <v>0</v>
      </c>
      <c r="Q109" s="8">
        <v>0.0643568327276236</v>
      </c>
      <c r="R109" s="2">
        <f t="shared" si="4"/>
        <v>0.2896057472743062</v>
      </c>
      <c r="S109" s="8">
        <v>0.232805114405034</v>
      </c>
      <c r="T109" s="55">
        <f t="shared" si="5"/>
        <v>1.3524830429848862</v>
      </c>
    </row>
    <row r="110" spans="1:20" ht="15.75">
      <c r="A110" s="3" t="s">
        <v>279</v>
      </c>
      <c r="B110" s="73">
        <v>5</v>
      </c>
      <c r="C110" s="73">
        <v>68</v>
      </c>
      <c r="D110" s="5">
        <v>6004.5</v>
      </c>
      <c r="E110" s="74">
        <f t="shared" si="3"/>
        <v>1.1712366697949363</v>
      </c>
      <c r="F110" s="7">
        <v>0.45</v>
      </c>
      <c r="G110" s="7">
        <v>0.15</v>
      </c>
      <c r="H110" s="7">
        <v>0</v>
      </c>
      <c r="I110" s="8">
        <v>0.17414754646559402</v>
      </c>
      <c r="J110" s="7">
        <v>0</v>
      </c>
      <c r="K110" s="76">
        <v>0.07</v>
      </c>
      <c r="L110" s="8">
        <v>0.01</v>
      </c>
      <c r="M110" s="8">
        <v>0.007</v>
      </c>
      <c r="N110" s="8">
        <v>0.02</v>
      </c>
      <c r="O110" s="7">
        <v>0</v>
      </c>
      <c r="P110" s="7">
        <v>0</v>
      </c>
      <c r="Q110" s="8">
        <v>0.0700891233293421</v>
      </c>
      <c r="R110" s="2">
        <f t="shared" si="4"/>
        <v>0.31540105498203946</v>
      </c>
      <c r="S110" s="8">
        <v>0.22</v>
      </c>
      <c r="T110" s="55">
        <f t="shared" si="5"/>
        <v>1.4165486014476336</v>
      </c>
    </row>
    <row r="111" spans="1:20" ht="15.75">
      <c r="A111" s="3" t="s">
        <v>280</v>
      </c>
      <c r="B111" s="73">
        <v>5</v>
      </c>
      <c r="C111" s="73">
        <v>68</v>
      </c>
      <c r="D111" s="5">
        <v>3190.5</v>
      </c>
      <c r="E111" s="74">
        <f t="shared" si="3"/>
        <v>1.1028467432523543</v>
      </c>
      <c r="F111" s="7">
        <v>0.4</v>
      </c>
      <c r="G111" s="7">
        <v>0.15</v>
      </c>
      <c r="H111" s="7">
        <v>0</v>
      </c>
      <c r="I111" s="8">
        <v>0.168667398004493</v>
      </c>
      <c r="J111" s="7">
        <v>0</v>
      </c>
      <c r="K111" s="76">
        <v>0.07</v>
      </c>
      <c r="L111" s="8">
        <v>0.016</v>
      </c>
      <c r="M111" s="8">
        <v>0.007</v>
      </c>
      <c r="N111" s="8">
        <v>0.019</v>
      </c>
      <c r="O111" s="7">
        <v>0</v>
      </c>
      <c r="P111" s="7">
        <v>0</v>
      </c>
      <c r="Q111" s="8">
        <v>0.0517815389437392</v>
      </c>
      <c r="R111" s="2">
        <f t="shared" si="4"/>
        <v>0.2330169252468264</v>
      </c>
      <c r="S111" s="8">
        <v>0.220397806304122</v>
      </c>
      <c r="T111" s="55">
        <f t="shared" si="5"/>
        <v>1.2840821295554417</v>
      </c>
    </row>
    <row r="112" spans="4:20" ht="15">
      <c r="D112" s="35"/>
      <c r="T112" s="11"/>
    </row>
    <row r="113" spans="1:20" ht="15">
      <c r="A113" s="106"/>
      <c r="B113" s="99"/>
      <c r="C113" s="99"/>
      <c r="D113" s="100"/>
      <c r="E113" s="101"/>
      <c r="F113" s="101"/>
      <c r="G113" s="101"/>
      <c r="H113" s="102"/>
      <c r="I113" s="102"/>
      <c r="T113" s="11"/>
    </row>
    <row r="114" spans="1:20" ht="15">
      <c r="A114" s="109" t="s">
        <v>291</v>
      </c>
      <c r="B114" s="109"/>
      <c r="C114" s="109"/>
      <c r="D114" s="100"/>
      <c r="E114" s="101"/>
      <c r="H114" s="102"/>
      <c r="I114" s="102"/>
      <c r="Q114" s="101" t="s">
        <v>292</v>
      </c>
      <c r="R114" s="101"/>
      <c r="T114" s="11"/>
    </row>
    <row r="115" spans="1:20" ht="15">
      <c r="A115" s="102"/>
      <c r="B115" s="102"/>
      <c r="C115" s="102"/>
      <c r="D115" s="102"/>
      <c r="E115" s="102"/>
      <c r="H115" s="102"/>
      <c r="I115" s="102"/>
      <c r="Q115" s="102"/>
      <c r="R115" s="102"/>
      <c r="T115" s="11"/>
    </row>
    <row r="116" spans="1:20" ht="15">
      <c r="A116" s="102"/>
      <c r="B116" s="102"/>
      <c r="C116" s="102"/>
      <c r="D116" s="103"/>
      <c r="E116" s="102"/>
      <c r="H116" s="102"/>
      <c r="I116" s="102"/>
      <c r="Q116" s="102"/>
      <c r="R116" s="102"/>
      <c r="T116" s="11"/>
    </row>
    <row r="117" spans="1:20" ht="15">
      <c r="A117" s="11" t="s">
        <v>308</v>
      </c>
      <c r="B117" s="102"/>
      <c r="C117" s="102"/>
      <c r="D117" s="103"/>
      <c r="E117" s="102"/>
      <c r="H117" s="102"/>
      <c r="I117" s="102"/>
      <c r="Q117" s="11" t="s">
        <v>309</v>
      </c>
      <c r="T117" s="11"/>
    </row>
    <row r="118" spans="1:20" ht="15">
      <c r="A118" s="102"/>
      <c r="B118" s="102"/>
      <c r="C118" s="102"/>
      <c r="D118" s="103"/>
      <c r="E118" s="102"/>
      <c r="H118" s="102"/>
      <c r="I118" s="102"/>
      <c r="T118" s="11"/>
    </row>
    <row r="119" spans="1:20" ht="15">
      <c r="A119" s="102"/>
      <c r="B119" s="102"/>
      <c r="C119" s="102"/>
      <c r="D119" s="103"/>
      <c r="E119" s="102"/>
      <c r="H119" s="102"/>
      <c r="I119" s="102"/>
      <c r="Q119" s="102"/>
      <c r="R119" s="102"/>
      <c r="T119" s="11"/>
    </row>
    <row r="120" spans="1:20" ht="15">
      <c r="A120" s="102"/>
      <c r="B120" s="102"/>
      <c r="C120" s="102"/>
      <c r="D120" s="103"/>
      <c r="E120" s="102"/>
      <c r="H120" s="102"/>
      <c r="I120" s="102"/>
      <c r="Q120" s="102"/>
      <c r="R120" s="102"/>
      <c r="T120" s="11"/>
    </row>
    <row r="121" spans="1:20" ht="15">
      <c r="A121" s="109" t="s">
        <v>293</v>
      </c>
      <c r="B121" s="109"/>
      <c r="C121" s="109"/>
      <c r="D121" s="109"/>
      <c r="E121" s="101"/>
      <c r="H121" s="102"/>
      <c r="I121" s="102"/>
      <c r="Q121" s="101" t="s">
        <v>304</v>
      </c>
      <c r="R121" s="101"/>
      <c r="T121" s="11"/>
    </row>
  </sheetData>
  <sheetProtection/>
  <mergeCells count="13">
    <mergeCell ref="T6:T7"/>
    <mergeCell ref="A114:C114"/>
    <mergeCell ref="A6:A7"/>
    <mergeCell ref="B6:B7"/>
    <mergeCell ref="D6:D7"/>
    <mergeCell ref="E6:E7"/>
    <mergeCell ref="F6:F7"/>
    <mergeCell ref="O6:O7"/>
    <mergeCell ref="A121:D121"/>
    <mergeCell ref="P6:P7"/>
    <mergeCell ref="Q6:Q7"/>
    <mergeCell ref="R6:R7"/>
    <mergeCell ref="S6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13.421875" style="11" customWidth="1"/>
    <col min="2" max="2" width="5.421875" style="11" customWidth="1"/>
    <col min="3" max="3" width="6.140625" style="11" customWidth="1"/>
    <col min="4" max="4" width="8.57421875" style="11" customWidth="1"/>
    <col min="5" max="5" width="5.8515625" style="11" customWidth="1"/>
    <col min="6" max="6" width="6.421875" style="11" customWidth="1"/>
    <col min="7" max="7" width="6.8515625" style="11" customWidth="1"/>
    <col min="8" max="8" width="6.57421875" style="11" customWidth="1"/>
    <col min="9" max="9" width="5.7109375" style="11" customWidth="1"/>
    <col min="10" max="11" width="7.00390625" style="11" customWidth="1"/>
    <col min="12" max="12" width="6.8515625" style="11" customWidth="1"/>
    <col min="13" max="13" width="6.57421875" style="11" customWidth="1"/>
    <col min="14" max="14" width="6.8515625" style="11" customWidth="1"/>
    <col min="15" max="15" width="5.8515625" style="11" customWidth="1"/>
    <col min="16" max="16" width="6.00390625" style="11" customWidth="1"/>
    <col min="17" max="17" width="6.57421875" style="11" customWidth="1"/>
    <col min="18" max="18" width="6.421875" style="11" customWidth="1"/>
    <col min="19" max="19" width="6.8515625" style="11" customWidth="1"/>
    <col min="20" max="20" width="6.421875" style="11" customWidth="1"/>
    <col min="21" max="21" width="5.28125" style="11" customWidth="1"/>
    <col min="22" max="16384" width="9.140625" style="11" customWidth="1"/>
  </cols>
  <sheetData>
    <row r="1" spans="1:20" ht="15">
      <c r="A1" s="79" t="s">
        <v>1</v>
      </c>
      <c r="B1" s="35"/>
      <c r="P1" s="88" t="s">
        <v>0</v>
      </c>
      <c r="Q1" s="88"/>
      <c r="R1" s="88"/>
      <c r="S1" s="88"/>
      <c r="T1" s="88"/>
    </row>
    <row r="2" spans="1:19" ht="15.75">
      <c r="A2" s="78"/>
      <c r="B2" s="83"/>
      <c r="C2" s="84"/>
      <c r="D2" s="84"/>
      <c r="E2" s="84"/>
      <c r="F2" s="86" t="s">
        <v>306</v>
      </c>
      <c r="G2" s="84"/>
      <c r="H2" s="84"/>
      <c r="I2" s="84"/>
      <c r="J2" s="84"/>
      <c r="P2" s="88" t="s">
        <v>310</v>
      </c>
      <c r="Q2" s="88"/>
      <c r="R2" s="88"/>
      <c r="S2" s="88"/>
    </row>
    <row r="3" spans="1:18" ht="15" customHeight="1">
      <c r="A3" s="77"/>
      <c r="B3" s="83"/>
      <c r="C3" s="86" t="s">
        <v>307</v>
      </c>
      <c r="D3" s="84"/>
      <c r="E3" s="84"/>
      <c r="F3" s="84"/>
      <c r="G3" s="84"/>
      <c r="H3" s="84"/>
      <c r="I3" s="84"/>
      <c r="J3" s="84"/>
      <c r="P3" s="88" t="s">
        <v>311</v>
      </c>
      <c r="R3" s="88"/>
    </row>
    <row r="4" spans="1:20" ht="15" customHeight="1">
      <c r="A4" s="77"/>
      <c r="B4" s="81"/>
      <c r="C4" s="82"/>
      <c r="D4" s="82"/>
      <c r="E4" s="82"/>
      <c r="F4" s="82"/>
      <c r="G4" s="82"/>
      <c r="H4" s="82"/>
      <c r="I4" s="82"/>
      <c r="J4" s="82"/>
      <c r="P4" s="88" t="s">
        <v>312</v>
      </c>
      <c r="Q4" s="88"/>
      <c r="R4" s="88"/>
      <c r="S4" s="88"/>
      <c r="T4" s="88"/>
    </row>
    <row r="5" ht="15">
      <c r="A5" s="58"/>
    </row>
    <row r="6" spans="1:21" ht="15" customHeight="1">
      <c r="A6" s="146" t="s">
        <v>3</v>
      </c>
      <c r="B6" s="141" t="s">
        <v>4</v>
      </c>
      <c r="C6" s="108"/>
      <c r="D6" s="141" t="s">
        <v>5</v>
      </c>
      <c r="E6" s="149" t="s">
        <v>6</v>
      </c>
      <c r="F6" s="141" t="s">
        <v>7</v>
      </c>
      <c r="G6" s="108"/>
      <c r="H6" s="108"/>
      <c r="I6" s="108"/>
      <c r="J6" s="108"/>
      <c r="K6" s="108"/>
      <c r="L6" s="108"/>
      <c r="M6" s="108"/>
      <c r="N6" s="108"/>
      <c r="O6" s="141" t="s">
        <v>8</v>
      </c>
      <c r="P6" s="141" t="s">
        <v>9</v>
      </c>
      <c r="Q6" s="142" t="s">
        <v>301</v>
      </c>
      <c r="R6" s="141" t="s">
        <v>10</v>
      </c>
      <c r="S6" s="142" t="s">
        <v>302</v>
      </c>
      <c r="T6" s="141" t="s">
        <v>11</v>
      </c>
      <c r="U6" s="144" t="s">
        <v>299</v>
      </c>
    </row>
    <row r="7" spans="1:21" ht="409.5" customHeight="1">
      <c r="A7" s="147"/>
      <c r="B7" s="148"/>
      <c r="C7" s="108" t="s">
        <v>12</v>
      </c>
      <c r="D7" s="141"/>
      <c r="E7" s="149"/>
      <c r="F7" s="141"/>
      <c r="G7" s="64" t="s">
        <v>13</v>
      </c>
      <c r="H7" s="64" t="s">
        <v>14</v>
      </c>
      <c r="I7" s="64" t="s">
        <v>15</v>
      </c>
      <c r="J7" s="64" t="s">
        <v>16</v>
      </c>
      <c r="K7" s="64" t="s">
        <v>17</v>
      </c>
      <c r="L7" s="64" t="s">
        <v>18</v>
      </c>
      <c r="M7" s="64" t="s">
        <v>19</v>
      </c>
      <c r="N7" s="64" t="s">
        <v>20</v>
      </c>
      <c r="O7" s="141"/>
      <c r="P7" s="141"/>
      <c r="Q7" s="143"/>
      <c r="R7" s="141"/>
      <c r="S7" s="143"/>
      <c r="T7" s="141"/>
      <c r="U7" s="145"/>
    </row>
    <row r="8" spans="1:28" ht="15">
      <c r="A8" s="65" t="s">
        <v>281</v>
      </c>
      <c r="B8" s="66">
        <v>6</v>
      </c>
      <c r="C8" s="66">
        <v>61</v>
      </c>
      <c r="D8" s="67">
        <v>3510.6</v>
      </c>
      <c r="E8" s="72">
        <f>F8+G8+H8+I8+J8+K8+L8+M8+N8+O8+P8+R8+T8</f>
        <v>1.3106455251321012</v>
      </c>
      <c r="F8" s="68">
        <v>0.39</v>
      </c>
      <c r="G8" s="68">
        <v>0.17</v>
      </c>
      <c r="H8" s="68">
        <v>0</v>
      </c>
      <c r="I8" s="69">
        <v>0.07664406844034259</v>
      </c>
      <c r="J8" s="68">
        <v>0.12</v>
      </c>
      <c r="K8" s="70">
        <v>0.06</v>
      </c>
      <c r="L8" s="69">
        <v>0.005</v>
      </c>
      <c r="M8" s="69">
        <v>0.01</v>
      </c>
      <c r="N8" s="69">
        <v>0</v>
      </c>
      <c r="O8" s="71">
        <v>0.362</v>
      </c>
      <c r="P8" s="71">
        <v>0.04</v>
      </c>
      <c r="Q8" s="60">
        <f>P8*4.5</f>
        <v>0.18</v>
      </c>
      <c r="R8" s="69">
        <v>0.05</v>
      </c>
      <c r="S8" s="59">
        <f>R8*4.5</f>
        <v>0.225</v>
      </c>
      <c r="T8" s="69">
        <v>0.0270014566917584</v>
      </c>
      <c r="U8" s="61">
        <f>F8+G8+H8+I8+J8+K8+L8+M8+N8+O8+Q8+S8+T8</f>
        <v>1.6256455251321011</v>
      </c>
      <c r="V8" s="54"/>
      <c r="W8" s="54"/>
      <c r="X8" s="54"/>
      <c r="Y8" s="54"/>
      <c r="Z8" s="54"/>
      <c r="AA8" s="54"/>
      <c r="AB8" s="54"/>
    </row>
    <row r="9" spans="1:21" ht="15">
      <c r="A9" s="65" t="s">
        <v>282</v>
      </c>
      <c r="B9" s="66">
        <v>7</v>
      </c>
      <c r="C9" s="66">
        <v>112</v>
      </c>
      <c r="D9" s="67">
        <v>6004.5</v>
      </c>
      <c r="E9" s="72">
        <f>F9+G9+H9+I9+J9+K9+L9+M9+N9+O9+P9+R9+T9</f>
        <v>0.956589975580718</v>
      </c>
      <c r="F9" s="68">
        <v>0.29</v>
      </c>
      <c r="G9" s="68">
        <v>0.13</v>
      </c>
      <c r="H9" s="68">
        <v>0</v>
      </c>
      <c r="I9" s="69">
        <v>0.133215530358808</v>
      </c>
      <c r="J9" s="68">
        <v>0.23</v>
      </c>
      <c r="K9" s="70">
        <v>0.03</v>
      </c>
      <c r="L9" s="69">
        <v>0.006</v>
      </c>
      <c r="M9" s="69">
        <v>0.003</v>
      </c>
      <c r="N9" s="69">
        <v>0.006</v>
      </c>
      <c r="O9" s="69">
        <v>0</v>
      </c>
      <c r="P9" s="68">
        <v>0</v>
      </c>
      <c r="Q9" s="60">
        <f aca="true" t="shared" si="0" ref="Q9:Q17">P9*4.5</f>
        <v>0</v>
      </c>
      <c r="R9" s="69">
        <v>0.0704730443888153</v>
      </c>
      <c r="S9" s="59">
        <f aca="true" t="shared" si="1" ref="S9:S17">R9*4.5</f>
        <v>0.31712869974966884</v>
      </c>
      <c r="T9" s="69">
        <v>0.057901400833094696</v>
      </c>
      <c r="U9" s="61">
        <f aca="true" t="shared" si="2" ref="U9:U17">F9+G9+H9+I9+J9+K9+L9+M9+N9+O9+Q9+S9+T9</f>
        <v>1.2032456309415716</v>
      </c>
    </row>
    <row r="10" spans="1:21" ht="15">
      <c r="A10" s="65" t="s">
        <v>283</v>
      </c>
      <c r="B10" s="66">
        <v>8</v>
      </c>
      <c r="C10" s="66">
        <v>42</v>
      </c>
      <c r="D10" s="67">
        <v>4284.1</v>
      </c>
      <c r="E10" s="72">
        <v>1.08</v>
      </c>
      <c r="F10" s="68">
        <v>0.19</v>
      </c>
      <c r="G10" s="68">
        <v>0.09</v>
      </c>
      <c r="H10" s="68">
        <v>0</v>
      </c>
      <c r="I10" s="69">
        <v>0.07200000000000001</v>
      </c>
      <c r="J10" s="68">
        <v>0.24</v>
      </c>
      <c r="K10" s="70">
        <v>0.06</v>
      </c>
      <c r="L10" s="69">
        <v>0.003</v>
      </c>
      <c r="M10" s="69">
        <v>0.009000000000000001</v>
      </c>
      <c r="N10" s="69">
        <v>0</v>
      </c>
      <c r="O10" s="71">
        <v>0.222</v>
      </c>
      <c r="P10" s="71">
        <v>0.045</v>
      </c>
      <c r="Q10" s="60">
        <f t="shared" si="0"/>
        <v>0.20249999999999999</v>
      </c>
      <c r="R10" s="69">
        <v>0.10200000000000001</v>
      </c>
      <c r="S10" s="59">
        <f t="shared" si="1"/>
        <v>0.459</v>
      </c>
      <c r="T10" s="69">
        <v>0.045</v>
      </c>
      <c r="U10" s="61">
        <f t="shared" si="2"/>
        <v>1.5925</v>
      </c>
    </row>
    <row r="11" spans="1:21" ht="15">
      <c r="A11" s="65" t="s">
        <v>284</v>
      </c>
      <c r="B11" s="66">
        <v>9</v>
      </c>
      <c r="C11" s="66">
        <v>108</v>
      </c>
      <c r="D11" s="67">
        <v>6423.7</v>
      </c>
      <c r="E11" s="72">
        <v>1.18</v>
      </c>
      <c r="F11" s="68">
        <v>0.34</v>
      </c>
      <c r="G11" s="68">
        <v>0.11</v>
      </c>
      <c r="H11" s="68">
        <v>0</v>
      </c>
      <c r="I11" s="69">
        <v>0.057986716284328006</v>
      </c>
      <c r="J11" s="68">
        <v>0.25</v>
      </c>
      <c r="K11" s="70">
        <v>0.03</v>
      </c>
      <c r="L11" s="69">
        <v>0.002</v>
      </c>
      <c r="M11" s="69">
        <v>0.005</v>
      </c>
      <c r="N11" s="69">
        <v>0.004</v>
      </c>
      <c r="O11" s="71">
        <v>0.14100000000000001</v>
      </c>
      <c r="P11" s="71">
        <v>0.045</v>
      </c>
      <c r="Q11" s="60">
        <f t="shared" si="0"/>
        <v>0.20249999999999999</v>
      </c>
      <c r="R11" s="69">
        <v>0.11203123086344201</v>
      </c>
      <c r="S11" s="59">
        <f t="shared" si="1"/>
        <v>0.504140538885489</v>
      </c>
      <c r="T11" s="69">
        <v>0.0803732464797007</v>
      </c>
      <c r="U11" s="61">
        <f t="shared" si="2"/>
        <v>1.7270005016495176</v>
      </c>
    </row>
    <row r="12" spans="1:21" ht="15">
      <c r="A12" s="65" t="s">
        <v>285</v>
      </c>
      <c r="B12" s="66">
        <v>9</v>
      </c>
      <c r="C12" s="66">
        <v>109</v>
      </c>
      <c r="D12" s="67">
        <v>9241.56</v>
      </c>
      <c r="E12" s="72">
        <v>1.28</v>
      </c>
      <c r="F12" s="68">
        <v>0.29</v>
      </c>
      <c r="G12" s="68">
        <v>0.13</v>
      </c>
      <c r="H12" s="68">
        <v>0</v>
      </c>
      <c r="I12" s="69">
        <v>0.11494199210999301</v>
      </c>
      <c r="J12" s="68">
        <v>0.22</v>
      </c>
      <c r="K12" s="70">
        <v>0.04</v>
      </c>
      <c r="L12" s="69">
        <v>0.004</v>
      </c>
      <c r="M12" s="69">
        <v>0.004</v>
      </c>
      <c r="N12" s="69">
        <v>0.004</v>
      </c>
      <c r="O12" s="71">
        <v>0.28200000000000003</v>
      </c>
      <c r="P12" s="71">
        <v>0.048</v>
      </c>
      <c r="Q12" s="60">
        <f t="shared" si="0"/>
        <v>0.216</v>
      </c>
      <c r="R12" s="69">
        <v>0.0879883595166398</v>
      </c>
      <c r="S12" s="59">
        <f t="shared" si="1"/>
        <v>0.3959476178248791</v>
      </c>
      <c r="T12" s="69">
        <v>0.0541056171406916</v>
      </c>
      <c r="U12" s="61">
        <f t="shared" si="2"/>
        <v>1.7549952270755635</v>
      </c>
    </row>
    <row r="13" spans="1:21" ht="15">
      <c r="A13" s="65" t="s">
        <v>286</v>
      </c>
      <c r="B13" s="66">
        <v>9</v>
      </c>
      <c r="C13" s="66">
        <v>154</v>
      </c>
      <c r="D13" s="67">
        <v>8201.7</v>
      </c>
      <c r="E13" s="72">
        <v>1.27</v>
      </c>
      <c r="F13" s="68">
        <v>0.39</v>
      </c>
      <c r="G13" s="68">
        <v>0.13</v>
      </c>
      <c r="H13" s="68">
        <v>0</v>
      </c>
      <c r="I13" s="69">
        <v>0.10653316125905601</v>
      </c>
      <c r="J13" s="68">
        <v>0.18</v>
      </c>
      <c r="K13" s="70">
        <v>0.03</v>
      </c>
      <c r="L13" s="69">
        <v>0.004</v>
      </c>
      <c r="M13" s="69">
        <v>0.003</v>
      </c>
      <c r="N13" s="69">
        <v>0.003</v>
      </c>
      <c r="O13" s="71">
        <v>0.265</v>
      </c>
      <c r="P13" s="71">
        <v>0.053</v>
      </c>
      <c r="Q13" s="60">
        <f t="shared" si="0"/>
        <v>0.2385</v>
      </c>
      <c r="R13" s="69">
        <v>0.053880336258812396</v>
      </c>
      <c r="S13" s="59">
        <f t="shared" si="1"/>
        <v>0.24246151316465578</v>
      </c>
      <c r="T13" s="69">
        <v>0.0522968455124901</v>
      </c>
      <c r="U13" s="61">
        <f t="shared" si="2"/>
        <v>1.6447915199362018</v>
      </c>
    </row>
    <row r="14" spans="1:21" ht="15">
      <c r="A14" s="65" t="s">
        <v>287</v>
      </c>
      <c r="B14" s="66">
        <v>9</v>
      </c>
      <c r="C14" s="66">
        <v>140</v>
      </c>
      <c r="D14" s="67">
        <v>5599.99</v>
      </c>
      <c r="E14" s="72">
        <v>1.09</v>
      </c>
      <c r="F14" s="68">
        <v>0.22</v>
      </c>
      <c r="G14" s="68">
        <v>0.13</v>
      </c>
      <c r="H14" s="68">
        <v>0</v>
      </c>
      <c r="I14" s="69">
        <v>0.121264360739309</v>
      </c>
      <c r="J14" s="68">
        <v>0</v>
      </c>
      <c r="K14" s="70">
        <v>0.09</v>
      </c>
      <c r="L14" s="69">
        <v>0.004</v>
      </c>
      <c r="M14" s="69">
        <v>0.007</v>
      </c>
      <c r="N14" s="69">
        <v>0.007</v>
      </c>
      <c r="O14" s="71">
        <v>0.289</v>
      </c>
      <c r="P14" s="71">
        <v>0.074</v>
      </c>
      <c r="Q14" s="60">
        <f t="shared" si="0"/>
        <v>0.33299999999999996</v>
      </c>
      <c r="R14" s="69">
        <v>0.0889197276231053</v>
      </c>
      <c r="S14" s="59">
        <f t="shared" si="1"/>
        <v>0.4001387743039738</v>
      </c>
      <c r="T14" s="69">
        <v>0.0544703875940131</v>
      </c>
      <c r="U14" s="61">
        <f t="shared" si="2"/>
        <v>1.6558735226372958</v>
      </c>
    </row>
    <row r="15" spans="1:21" ht="15">
      <c r="A15" s="65" t="s">
        <v>288</v>
      </c>
      <c r="B15" s="66">
        <v>9</v>
      </c>
      <c r="C15" s="66">
        <v>97</v>
      </c>
      <c r="D15" s="67">
        <v>3670.2</v>
      </c>
      <c r="E15" s="72">
        <v>0.98</v>
      </c>
      <c r="F15" s="68">
        <v>0.11</v>
      </c>
      <c r="G15" s="68">
        <v>0.2</v>
      </c>
      <c r="H15" s="68">
        <v>0</v>
      </c>
      <c r="I15" s="69">
        <v>0.13205131872532802</v>
      </c>
      <c r="J15" s="68">
        <v>0</v>
      </c>
      <c r="K15" s="70">
        <v>0.02</v>
      </c>
      <c r="L15" s="69">
        <v>0.005</v>
      </c>
      <c r="M15" s="69">
        <v>0.007</v>
      </c>
      <c r="N15" s="69">
        <v>0.005</v>
      </c>
      <c r="O15" s="71">
        <v>0.292</v>
      </c>
      <c r="P15" s="71">
        <v>0.075</v>
      </c>
      <c r="Q15" s="60">
        <f t="shared" si="0"/>
        <v>0.33749999999999997</v>
      </c>
      <c r="R15" s="69">
        <v>0.0802180116139367</v>
      </c>
      <c r="S15" s="59">
        <f t="shared" si="1"/>
        <v>0.36098105226271515</v>
      </c>
      <c r="T15" s="69">
        <v>0.0564911905370296</v>
      </c>
      <c r="U15" s="61">
        <f t="shared" si="2"/>
        <v>1.5260235615250726</v>
      </c>
    </row>
    <row r="16" spans="1:21" ht="15">
      <c r="A16" s="65" t="s">
        <v>289</v>
      </c>
      <c r="B16" s="66">
        <v>9</v>
      </c>
      <c r="C16" s="66">
        <v>96</v>
      </c>
      <c r="D16" s="67">
        <v>8465.8</v>
      </c>
      <c r="E16" s="72">
        <v>1.16</v>
      </c>
      <c r="F16" s="68">
        <v>0.33</v>
      </c>
      <c r="G16" s="68">
        <v>0.12</v>
      </c>
      <c r="H16" s="68">
        <v>0</v>
      </c>
      <c r="I16" s="69">
        <v>0.129296536512355</v>
      </c>
      <c r="J16" s="68">
        <v>0</v>
      </c>
      <c r="K16" s="70">
        <v>0.04</v>
      </c>
      <c r="L16" s="69">
        <v>0.005</v>
      </c>
      <c r="M16" s="69">
        <v>0.004</v>
      </c>
      <c r="N16" s="69">
        <v>0.005</v>
      </c>
      <c r="O16" s="71">
        <v>0.298</v>
      </c>
      <c r="P16" s="71">
        <v>0.067</v>
      </c>
      <c r="Q16" s="60">
        <f t="shared" si="0"/>
        <v>0.3015</v>
      </c>
      <c r="R16" s="69">
        <v>0.12200921671086801</v>
      </c>
      <c r="S16" s="59">
        <f t="shared" si="1"/>
        <v>0.549041475198906</v>
      </c>
      <c r="T16" s="69">
        <v>0.0381657645813618</v>
      </c>
      <c r="U16" s="61">
        <f t="shared" si="2"/>
        <v>1.8200037762926227</v>
      </c>
    </row>
    <row r="17" spans="1:21" ht="15">
      <c r="A17" s="65" t="s">
        <v>290</v>
      </c>
      <c r="B17" s="66">
        <v>9</v>
      </c>
      <c r="C17" s="66">
        <v>142</v>
      </c>
      <c r="D17" s="67">
        <v>8492.7</v>
      </c>
      <c r="E17" s="72">
        <v>0.98</v>
      </c>
      <c r="F17" s="68">
        <v>0.2</v>
      </c>
      <c r="G17" s="68">
        <v>0.11</v>
      </c>
      <c r="H17" s="68">
        <v>0</v>
      </c>
      <c r="I17" s="69">
        <v>0.115958411341505</v>
      </c>
      <c r="J17" s="68">
        <v>0</v>
      </c>
      <c r="K17" s="70">
        <v>0.05</v>
      </c>
      <c r="L17" s="69">
        <v>0.004</v>
      </c>
      <c r="M17" s="69">
        <v>0.002</v>
      </c>
      <c r="N17" s="69">
        <v>0.003</v>
      </c>
      <c r="O17" s="71">
        <v>0.28400000000000003</v>
      </c>
      <c r="P17" s="71">
        <v>0.082</v>
      </c>
      <c r="Q17" s="60">
        <f t="shared" si="0"/>
        <v>0.369</v>
      </c>
      <c r="R17" s="69">
        <v>0.0760637017674002</v>
      </c>
      <c r="S17" s="59">
        <f t="shared" si="1"/>
        <v>0.3422866579533009</v>
      </c>
      <c r="T17" s="69">
        <v>0.0532031740289835</v>
      </c>
      <c r="U17" s="61">
        <f t="shared" si="2"/>
        <v>1.5334482433237895</v>
      </c>
    </row>
    <row r="18" ht="15">
      <c r="D18" s="35"/>
    </row>
    <row r="19" spans="1:9" ht="15">
      <c r="A19" s="106"/>
      <c r="B19" s="99"/>
      <c r="C19" s="99"/>
      <c r="D19" s="100"/>
      <c r="E19" s="101"/>
      <c r="F19" s="101"/>
      <c r="G19" s="101"/>
      <c r="H19" s="102"/>
      <c r="I19" s="102"/>
    </row>
    <row r="20" spans="1:18" ht="15">
      <c r="A20" s="109" t="s">
        <v>291</v>
      </c>
      <c r="B20" s="109"/>
      <c r="C20" s="109"/>
      <c r="D20" s="100"/>
      <c r="E20" s="101"/>
      <c r="H20" s="102"/>
      <c r="I20" s="102"/>
      <c r="Q20" s="101" t="s">
        <v>292</v>
      </c>
      <c r="R20" s="101"/>
    </row>
    <row r="21" spans="1:18" ht="15">
      <c r="A21" s="102"/>
      <c r="B21" s="102"/>
      <c r="C21" s="102"/>
      <c r="D21" s="102"/>
      <c r="E21" s="102"/>
      <c r="H21" s="102"/>
      <c r="I21" s="102"/>
      <c r="Q21" s="102"/>
      <c r="R21" s="102"/>
    </row>
    <row r="22" spans="1:18" ht="15">
      <c r="A22" s="102"/>
      <c r="B22" s="102"/>
      <c r="C22" s="102"/>
      <c r="D22" s="103"/>
      <c r="E22" s="102"/>
      <c r="H22" s="102"/>
      <c r="I22" s="102"/>
      <c r="Q22" s="102"/>
      <c r="R22" s="102"/>
    </row>
    <row r="23" spans="1:17" ht="15">
      <c r="A23" s="11" t="s">
        <v>308</v>
      </c>
      <c r="B23" s="102"/>
      <c r="C23" s="102"/>
      <c r="D23" s="103"/>
      <c r="E23" s="102"/>
      <c r="H23" s="102"/>
      <c r="I23" s="102"/>
      <c r="Q23" s="11" t="s">
        <v>309</v>
      </c>
    </row>
    <row r="24" spans="1:9" ht="15">
      <c r="A24" s="102"/>
      <c r="B24" s="102"/>
      <c r="C24" s="102"/>
      <c r="D24" s="103"/>
      <c r="E24" s="102"/>
      <c r="H24" s="102"/>
      <c r="I24" s="102"/>
    </row>
    <row r="25" spans="1:18" ht="15">
      <c r="A25" s="102"/>
      <c r="B25" s="102"/>
      <c r="C25" s="102"/>
      <c r="D25" s="103"/>
      <c r="E25" s="102"/>
      <c r="H25" s="102"/>
      <c r="I25" s="102"/>
      <c r="Q25" s="102"/>
      <c r="R25" s="102"/>
    </row>
    <row r="26" spans="1:18" ht="15">
      <c r="A26" s="102"/>
      <c r="B26" s="102"/>
      <c r="C26" s="102"/>
      <c r="D26" s="103"/>
      <c r="E26" s="102"/>
      <c r="H26" s="102"/>
      <c r="I26" s="102"/>
      <c r="Q26" s="102"/>
      <c r="R26" s="102"/>
    </row>
    <row r="27" spans="1:18" ht="15">
      <c r="A27" s="109" t="s">
        <v>293</v>
      </c>
      <c r="B27" s="109"/>
      <c r="C27" s="109"/>
      <c r="D27" s="109"/>
      <c r="E27" s="101"/>
      <c r="H27" s="102"/>
      <c r="I27" s="102"/>
      <c r="Q27" s="101" t="s">
        <v>304</v>
      </c>
      <c r="R27" s="101"/>
    </row>
  </sheetData>
  <sheetProtection/>
  <mergeCells count="14">
    <mergeCell ref="S6:S7"/>
    <mergeCell ref="T6:T7"/>
    <mergeCell ref="U6:U7"/>
    <mergeCell ref="A6:A7"/>
    <mergeCell ref="B6:B7"/>
    <mergeCell ref="D6:D7"/>
    <mergeCell ref="E6:E7"/>
    <mergeCell ref="F6:F7"/>
    <mergeCell ref="O6:O7"/>
    <mergeCell ref="A20:C20"/>
    <mergeCell ref="A27:D27"/>
    <mergeCell ref="P6:P7"/>
    <mergeCell ref="Q6:Q7"/>
    <mergeCell ref="R6:R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2016-10-12T13:54:54Z</dcterms:modified>
  <cp:category/>
  <cp:version/>
  <cp:contentType/>
  <cp:contentStatus/>
</cp:coreProperties>
</file>